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Ark1" sheetId="1" r:id="rId1"/>
    <sheet name="Ark2" sheetId="2" r:id="rId2"/>
    <sheet name="Ark3" sheetId="3" r:id="rId3"/>
  </sheets>
  <definedNames/>
  <calcPr fullCalcOnLoad="1"/>
</workbook>
</file>

<file path=xl/comments1.xml><?xml version="1.0" encoding="utf-8"?>
<comments xmlns="http://schemas.openxmlformats.org/spreadsheetml/2006/main">
  <authors>
    <author>Andr? Rouvillian</author>
  </authors>
  <commentList>
    <comment ref="E7" authorId="0">
      <text>
        <r>
          <rPr>
            <b/>
            <sz val="8"/>
            <rFont val="Tahoma"/>
            <family val="2"/>
          </rPr>
          <t>Vælg fra rullepanel</t>
        </r>
        <r>
          <rPr>
            <b/>
            <sz val="8"/>
            <color indexed="57"/>
            <rFont val="Tahoma"/>
            <family val="2"/>
          </rPr>
          <t xml:space="preserve">
Arbejdstid er</t>
        </r>
        <r>
          <rPr>
            <sz val="8"/>
            <rFont val="Tahoma"/>
            <family val="0"/>
          </rPr>
          <t xml:space="preserve"> f.eks. kørsel, af- og pålæsning, sikring af last, vask og vedligeholdelse.
</t>
        </r>
        <r>
          <rPr>
            <sz val="8"/>
            <rFont val="Tahoma"/>
            <family val="2"/>
          </rPr>
          <t xml:space="preserve">Hviletid, pauser og rådighedtid er </t>
        </r>
        <r>
          <rPr>
            <b/>
            <sz val="8"/>
            <color indexed="10"/>
            <rFont val="Tahoma"/>
            <family val="2"/>
          </rPr>
          <t>ikke arbejdstid</t>
        </r>
        <r>
          <rPr>
            <sz val="8"/>
            <color indexed="10"/>
            <rFont val="Tahoma"/>
            <family val="2"/>
          </rPr>
          <t>.</t>
        </r>
        <r>
          <rPr>
            <sz val="8"/>
            <rFont val="Tahoma"/>
            <family val="0"/>
          </rPr>
          <t xml:space="preserve">
</t>
        </r>
      </text>
    </comment>
    <comment ref="E1" authorId="0">
      <text>
        <r>
          <rPr>
            <b/>
            <sz val="10"/>
            <rFont val="Tahoma"/>
            <family val="2"/>
          </rPr>
          <t>Hovedregler:</t>
        </r>
        <r>
          <rPr>
            <sz val="10"/>
            <rFont val="Tahoma"/>
            <family val="2"/>
          </rPr>
          <t xml:space="preserve">
Gælder for chauffører omfattet af køre- og hviletidsreglerne, og andre som følger transporten.
</t>
        </r>
        <r>
          <rPr>
            <b/>
            <sz val="10"/>
            <rFont val="Tahoma"/>
            <family val="2"/>
          </rPr>
          <t>Max. 48 timer i gennemsnit</t>
        </r>
        <r>
          <rPr>
            <sz val="10"/>
            <rFont val="Tahoma"/>
            <family val="2"/>
          </rPr>
          <t xml:space="preserve"> over en 6 måneders reference periode.
</t>
        </r>
        <r>
          <rPr>
            <b/>
            <sz val="10"/>
            <rFont val="Tahoma"/>
            <family val="2"/>
          </rPr>
          <t>Max. 60 timer</t>
        </r>
        <r>
          <rPr>
            <sz val="10"/>
            <rFont val="Tahoma"/>
            <family val="2"/>
          </rPr>
          <t xml:space="preserve"> indenfor den </t>
        </r>
        <r>
          <rPr>
            <b/>
            <sz val="10"/>
            <rFont val="Tahoma"/>
            <family val="2"/>
          </rPr>
          <t>enkelte arbejdsuge.</t>
        </r>
        <r>
          <rPr>
            <sz val="10"/>
            <rFont val="Tahoma"/>
            <family val="2"/>
          </rPr>
          <t xml:space="preserve">
</t>
        </r>
        <r>
          <rPr>
            <b/>
            <sz val="10"/>
            <rFont val="Tahoma"/>
            <family val="2"/>
          </rPr>
          <t>Max 10 timer pr. arbejdsdag ved natarbejde.</t>
        </r>
        <r>
          <rPr>
            <sz val="10"/>
            <rFont val="Tahoma"/>
            <family val="2"/>
          </rPr>
          <t xml:space="preserve"> Natarbejder opstår hvis man har arbejdstid indenfor natperioden, som er perioden mellem kl. 00.00 - kl. 00.04.
</t>
        </r>
        <r>
          <rPr>
            <b/>
            <sz val="10"/>
            <rFont val="Tahoma"/>
            <family val="2"/>
          </rPr>
          <t>Køre- hviletidsreglerne er fortsat gældende</t>
        </r>
        <r>
          <rPr>
            <sz val="10"/>
            <rFont val="Tahoma"/>
            <family val="2"/>
          </rPr>
          <t xml:space="preserve"> og ændres eller berøres ikke af disse regler.
</t>
        </r>
        <r>
          <rPr>
            <b/>
            <sz val="10"/>
            <rFont val="Tahoma"/>
            <family val="2"/>
          </rPr>
          <t>Arbejdstid</t>
        </r>
        <r>
          <rPr>
            <sz val="10"/>
            <rFont val="Tahoma"/>
            <family val="2"/>
          </rPr>
          <t xml:space="preserve"> er f.eks. kørsel, af- og pålæsning, håndtering af passagerer, sikring af last, vask og vedligeholdelse.
Hviletid, pauser og rådighedtid er </t>
        </r>
        <r>
          <rPr>
            <b/>
            <sz val="10"/>
            <rFont val="Tahoma"/>
            <family val="2"/>
          </rPr>
          <t>ikke arbejdstid.</t>
        </r>
        <r>
          <rPr>
            <sz val="10"/>
            <rFont val="Tahoma"/>
            <family val="2"/>
          </rPr>
          <t xml:space="preserve">
</t>
        </r>
        <r>
          <rPr>
            <b/>
            <sz val="10"/>
            <rFont val="Tahoma"/>
            <family val="2"/>
          </rPr>
          <t>Rådighedstid</t>
        </r>
        <r>
          <rPr>
            <sz val="10"/>
            <rFont val="Tahoma"/>
            <family val="2"/>
          </rPr>
          <t xml:space="preserve"> er andre tidsrum end pauser og hviletid, hvor chaufføren ikke skal blive på arbejdspladsen, det vil sige han kan forlade bilen, men være klar til efter opfodring at genoptage kørslen eller andre arbejdsopgaver. Chaufføren skal have et forudgående kendskab til at der vil opstå rådighedstid, ligesom han skal kende den forventede varighed. Dette kendskab skal han have enten inden udkørsel, eller senest umiddelbart inden perioden opstår.
Arbejdsgiveren skal registrer arbejdstiden og opbevare registreringer i 2 ½ år, lønmodtageren skal have udleveret kopi efter anmodning.
Hvis arbejdsgiveren ikke registrer arbejdstiden kan han idømmes en bøde.
Arbejdstid hos andre arbejdsgivere tæller med og skal oplyses skriftligt af medarbejderen
Hvis medarbejderens rettigheder krænkes kan han tilkendes en godtgørelse.
Medarbejderen skal have underretning om at arbejdstidsdirektiver er indført.</t>
        </r>
        <r>
          <rPr>
            <sz val="8"/>
            <rFont val="Tahoma"/>
            <family val="0"/>
          </rPr>
          <t xml:space="preserve">
</t>
        </r>
      </text>
    </comment>
    <comment ref="C8" authorId="0">
      <text>
        <r>
          <rPr>
            <b/>
            <sz val="8"/>
            <rFont val="Tahoma"/>
            <family val="0"/>
          </rPr>
          <t>Ingen indtastning.
Tidspunktet fremskrives automatisk</t>
        </r>
      </text>
    </comment>
    <comment ref="F7" authorId="0">
      <text>
        <r>
          <rPr>
            <b/>
            <sz val="8"/>
            <rFont val="Tahoma"/>
            <family val="0"/>
          </rPr>
          <t>Ingen indtastning
Beregnes ud fra start- og sluttidspunkt</t>
        </r>
      </text>
    </comment>
    <comment ref="G7" authorId="0">
      <text>
        <r>
          <rPr>
            <b/>
            <sz val="8"/>
            <rFont val="Tahoma"/>
            <family val="0"/>
          </rPr>
          <t>Ingen indtastning
Beregnes ud fra start- og sluttidspunkt</t>
        </r>
      </text>
    </comment>
    <comment ref="B7" authorId="0">
      <text>
        <r>
          <rPr>
            <b/>
            <sz val="8"/>
            <rFont val="Tahoma"/>
            <family val="0"/>
          </rPr>
          <t>Skriv dato for turens start, og anfør nå nyt døgn påbegyndes
Format: xx-xx-xx</t>
        </r>
      </text>
    </comment>
    <comment ref="C7" authorId="0">
      <text>
        <r>
          <rPr>
            <b/>
            <sz val="8"/>
            <rFont val="Tahoma"/>
            <family val="0"/>
          </rPr>
          <t>Skriv klokkeslæt for turens start
Format: xx:xx</t>
        </r>
      </text>
    </comment>
    <comment ref="D7" authorId="0">
      <text>
        <r>
          <rPr>
            <b/>
            <sz val="8"/>
            <rFont val="Tahoma"/>
            <family val="0"/>
          </rPr>
          <t>Skriv klokkeslæt for ophør med funktion
Format xx:xx</t>
        </r>
      </text>
    </comment>
    <comment ref="H7" authorId="0">
      <text>
        <r>
          <rPr>
            <b/>
            <sz val="8"/>
            <rFont val="Tahoma"/>
            <family val="0"/>
          </rPr>
          <t>Skriv bemærkninger eller ekstra information</t>
        </r>
        <r>
          <rPr>
            <sz val="8"/>
            <rFont val="Tahoma"/>
            <family val="0"/>
          </rPr>
          <t xml:space="preserve">
</t>
        </r>
      </text>
    </comment>
    <comment ref="F1" authorId="0">
      <text>
        <r>
          <rPr>
            <b/>
            <sz val="8"/>
            <rFont val="Tahoma"/>
            <family val="0"/>
          </rPr>
          <t>Indtast i de hvide felter, resten udfyldes automatisk.
Arket er beskyttet. Hvis man ønsker at ændre eller udbygge skemaet kan beskyttelsen ophæves med koden : atl</t>
        </r>
      </text>
    </comment>
  </commentList>
</comments>
</file>

<file path=xl/sharedStrings.xml><?xml version="1.0" encoding="utf-8"?>
<sst xmlns="http://schemas.openxmlformats.org/spreadsheetml/2006/main" count="26" uniqueCount="25">
  <si>
    <t>Bilag til kørselsrapport nr. ____________________________</t>
  </si>
  <si>
    <t>Underskrift:___________________________________</t>
  </si>
  <si>
    <t>Sted</t>
  </si>
  <si>
    <t>Dato</t>
  </si>
  <si>
    <t>Slut kl.</t>
  </si>
  <si>
    <t>Arbejdstid</t>
  </si>
  <si>
    <t>Timer</t>
  </si>
  <si>
    <t>Ikke arbejdstid</t>
  </si>
  <si>
    <t>Bemærkninger</t>
  </si>
  <si>
    <t>I alt</t>
  </si>
  <si>
    <t>Arbejde / ikke arbejde</t>
  </si>
  <si>
    <t>Pause</t>
  </si>
  <si>
    <t>Hviletid</t>
  </si>
  <si>
    <t>Rådighedstid</t>
  </si>
  <si>
    <t>Kørsel</t>
  </si>
  <si>
    <t>Aflæsning</t>
  </si>
  <si>
    <t>Andet arbejde</t>
  </si>
  <si>
    <t>Pålæsning</t>
  </si>
  <si>
    <t>Vask, vedligeholdelse</t>
  </si>
  <si>
    <t>Ventetid</t>
  </si>
  <si>
    <t>Vælg fra rullepanel</t>
  </si>
  <si>
    <t>Start kl.</t>
  </si>
  <si>
    <t>Se hovedregler</t>
  </si>
  <si>
    <t>Chauffør navn:__________________________</t>
  </si>
  <si>
    <t>Vejledning til skema</t>
  </si>
</sst>
</file>

<file path=xl/styles.xml><?xml version="1.0" encoding="utf-8"?>
<styleSheet xmlns="http://schemas.openxmlformats.org/spreadsheetml/2006/main">
  <numFmts count="15">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Ja&quot;;&quot;Ja&quot;;&quot;Nej&quot;"/>
    <numFmt numFmtId="165" formatCode="&quot;Sand&quot;;&quot;Sand&quot;;&quot;Falsk&quot;"/>
    <numFmt numFmtId="166" formatCode="&quot;Til&quot;;&quot;Til&quot;;&quot;Fra&quot;"/>
    <numFmt numFmtId="167" formatCode="dd/mm/yy"/>
    <numFmt numFmtId="168" formatCode="dd/mm/yy\ hh:mm"/>
    <numFmt numFmtId="169" formatCode="yyyy/mm/dd\ hh:mm"/>
    <numFmt numFmtId="170" formatCode="mmm/yyyy"/>
  </numFmts>
  <fonts count="20">
    <font>
      <sz val="10"/>
      <name val="Arial"/>
      <family val="0"/>
    </font>
    <font>
      <sz val="10.5"/>
      <name val="MetaNormal-Roman"/>
      <family val="0"/>
    </font>
    <font>
      <sz val="10.5"/>
      <name val="Arial"/>
      <family val="2"/>
    </font>
    <font>
      <b/>
      <sz val="8"/>
      <name val="Arial"/>
      <family val="2"/>
    </font>
    <font>
      <b/>
      <sz val="9"/>
      <name val="Arial"/>
      <family val="2"/>
    </font>
    <font>
      <sz val="9"/>
      <name val="Arial"/>
      <family val="2"/>
    </font>
    <font>
      <sz val="9"/>
      <name val="Symbol"/>
      <family val="1"/>
    </font>
    <font>
      <u val="single"/>
      <sz val="10"/>
      <color indexed="12"/>
      <name val="Arial"/>
      <family val="0"/>
    </font>
    <font>
      <u val="single"/>
      <sz val="10"/>
      <color indexed="36"/>
      <name val="Arial"/>
      <family val="0"/>
    </font>
    <font>
      <sz val="8"/>
      <name val="Tahoma"/>
      <family val="0"/>
    </font>
    <font>
      <b/>
      <sz val="8"/>
      <color indexed="10"/>
      <name val="Tahoma"/>
      <family val="2"/>
    </font>
    <font>
      <b/>
      <sz val="8"/>
      <color indexed="57"/>
      <name val="Tahoma"/>
      <family val="2"/>
    </font>
    <font>
      <sz val="8"/>
      <color indexed="10"/>
      <name val="Tahoma"/>
      <family val="2"/>
    </font>
    <font>
      <b/>
      <sz val="8"/>
      <name val="Tahoma"/>
      <family val="0"/>
    </font>
    <font>
      <sz val="10"/>
      <name val="Tahoma"/>
      <family val="2"/>
    </font>
    <font>
      <b/>
      <sz val="10"/>
      <name val="Tahoma"/>
      <family val="2"/>
    </font>
    <font>
      <b/>
      <sz val="12"/>
      <name val="Arial"/>
      <family val="2"/>
    </font>
    <font>
      <b/>
      <sz val="10.5"/>
      <name val="Arial"/>
      <family val="2"/>
    </font>
    <font>
      <b/>
      <sz val="12"/>
      <name val="MetaNormal-Roman"/>
      <family val="0"/>
    </font>
    <font>
      <b/>
      <sz val="12"/>
      <color indexed="10"/>
      <name val="Arial"/>
      <family val="2"/>
    </font>
  </fonts>
  <fills count="7">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51"/>
        <bgColor indexed="64"/>
      </patternFill>
    </fill>
    <fill>
      <patternFill patternType="solid">
        <fgColor indexed="57"/>
        <bgColor indexed="64"/>
      </patternFill>
    </fill>
    <fill>
      <patternFill patternType="solid">
        <fgColor indexed="52"/>
        <bgColor indexed="64"/>
      </patternFill>
    </fill>
  </fills>
  <borders count="8">
    <border>
      <left/>
      <right/>
      <top/>
      <bottom/>
      <diagonal/>
    </border>
    <border>
      <left>
        <color indexed="63"/>
      </left>
      <right style="thin"/>
      <top style="thin"/>
      <bottom>
        <color indexed="63"/>
      </bottom>
    </border>
    <border>
      <left>
        <color indexed="63"/>
      </left>
      <right style="thin"/>
      <top>
        <color indexed="63"/>
      </top>
      <bottom style="thin"/>
    </border>
    <border>
      <left style="thin"/>
      <right style="thin"/>
      <top style="thin"/>
      <bottom style="medium"/>
    </border>
    <border>
      <left style="thin"/>
      <right style="thin"/>
      <top>
        <color indexed="63"/>
      </top>
      <bottom style="thin"/>
    </border>
    <border>
      <left style="medium"/>
      <right style="medium"/>
      <top style="medium"/>
      <bottom style="medium"/>
    </border>
    <border>
      <left>
        <color indexed="63"/>
      </left>
      <right>
        <color indexed="63"/>
      </right>
      <top>
        <color indexed="63"/>
      </top>
      <bottom style="thin"/>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0" fontId="2" fillId="0" borderId="0" xfId="0" applyFont="1" applyAlignment="1">
      <alignment/>
    </xf>
    <xf numFmtId="0" fontId="1" fillId="0" borderId="0" xfId="0" applyFont="1" applyAlignment="1">
      <alignment/>
    </xf>
    <xf numFmtId="0" fontId="3" fillId="0" borderId="1" xfId="0" applyFont="1" applyBorder="1" applyAlignment="1">
      <alignment vertical="top" wrapText="1"/>
    </xf>
    <xf numFmtId="0" fontId="3" fillId="0" borderId="2" xfId="0" applyFont="1" applyBorder="1" applyAlignment="1">
      <alignment vertical="top" wrapText="1"/>
    </xf>
    <xf numFmtId="0" fontId="1" fillId="0" borderId="2" xfId="0" applyFont="1" applyBorder="1" applyAlignment="1">
      <alignment vertical="top" wrapText="1"/>
    </xf>
    <xf numFmtId="0" fontId="4" fillId="0" borderId="0" xfId="0" applyFont="1" applyAlignment="1">
      <alignment horizontal="left"/>
    </xf>
    <xf numFmtId="0" fontId="5" fillId="0" borderId="0" xfId="0" applyFont="1" applyAlignment="1">
      <alignment horizontal="left"/>
    </xf>
    <xf numFmtId="0" fontId="6" fillId="0" borderId="0" xfId="0" applyFont="1" applyAlignment="1">
      <alignment horizontal="left" indent="4"/>
    </xf>
    <xf numFmtId="20" fontId="1" fillId="2" borderId="2" xfId="0" applyNumberFormat="1" applyFont="1" applyFill="1" applyBorder="1" applyAlignment="1">
      <alignment vertical="top" wrapText="1"/>
    </xf>
    <xf numFmtId="20" fontId="1" fillId="3" borderId="2" xfId="0" applyNumberFormat="1" applyFont="1" applyFill="1" applyBorder="1" applyAlignment="1">
      <alignment vertical="top" wrapText="1"/>
    </xf>
    <xf numFmtId="20" fontId="1" fillId="4" borderId="2" xfId="0" applyNumberFormat="1" applyFont="1" applyFill="1" applyBorder="1" applyAlignment="1">
      <alignment vertical="top" wrapText="1"/>
    </xf>
    <xf numFmtId="20" fontId="1" fillId="3" borderId="3" xfId="0" applyNumberFormat="1" applyFont="1" applyFill="1" applyBorder="1" applyAlignment="1">
      <alignment vertical="top" wrapText="1"/>
    </xf>
    <xf numFmtId="20" fontId="1" fillId="4" borderId="3" xfId="0" applyNumberFormat="1" applyFont="1" applyFill="1" applyBorder="1" applyAlignment="1">
      <alignment vertical="top" wrapText="1"/>
    </xf>
    <xf numFmtId="0" fontId="17" fillId="0" borderId="0" xfId="0" applyFont="1" applyAlignment="1">
      <alignment/>
    </xf>
    <xf numFmtId="0" fontId="16" fillId="0" borderId="4" xfId="0" applyFont="1" applyBorder="1" applyAlignment="1">
      <alignment vertical="top" wrapText="1"/>
    </xf>
    <xf numFmtId="20" fontId="18" fillId="5" borderId="5" xfId="0" applyNumberFormat="1" applyFont="1" applyFill="1" applyBorder="1" applyAlignment="1">
      <alignment vertical="top" wrapText="1"/>
    </xf>
    <xf numFmtId="20" fontId="18" fillId="6" borderId="5" xfId="0" applyNumberFormat="1" applyFont="1" applyFill="1" applyBorder="1" applyAlignment="1">
      <alignment vertical="top" wrapText="1"/>
    </xf>
    <xf numFmtId="0" fontId="1" fillId="0" borderId="4" xfId="0" applyFont="1" applyBorder="1" applyAlignment="1" applyProtection="1">
      <alignment vertical="top" wrapText="1"/>
      <protection locked="0"/>
    </xf>
    <xf numFmtId="167" fontId="1" fillId="0" borderId="2" xfId="0" applyNumberFormat="1" applyFont="1" applyBorder="1" applyAlignment="1" applyProtection="1">
      <alignment vertical="top" wrapText="1"/>
      <protection locked="0"/>
    </xf>
    <xf numFmtId="20" fontId="1" fillId="0" borderId="2" xfId="0" applyNumberFormat="1" applyFont="1" applyBorder="1" applyAlignment="1" applyProtection="1">
      <alignment vertical="top" wrapText="1"/>
      <protection locked="0"/>
    </xf>
    <xf numFmtId="0" fontId="1" fillId="0" borderId="2" xfId="0" applyFont="1" applyBorder="1" applyAlignment="1" applyProtection="1">
      <alignment vertical="top" wrapText="1"/>
      <protection locked="0"/>
    </xf>
    <xf numFmtId="0" fontId="1" fillId="0" borderId="6" xfId="0" applyFont="1" applyBorder="1" applyAlignment="1" applyProtection="1">
      <alignment vertical="top" wrapText="1"/>
      <protection locked="0"/>
    </xf>
    <xf numFmtId="167" fontId="1" fillId="2" borderId="2" xfId="0" applyNumberFormat="1" applyFont="1" applyFill="1" applyBorder="1" applyAlignment="1" applyProtection="1">
      <alignment vertical="top" wrapText="1"/>
      <protection/>
    </xf>
    <xf numFmtId="0" fontId="19" fillId="0" borderId="0" xfId="0" applyFont="1" applyAlignment="1">
      <alignment/>
    </xf>
    <xf numFmtId="0" fontId="3" fillId="0" borderId="7" xfId="0" applyFont="1" applyBorder="1" applyAlignment="1">
      <alignment vertical="top" wrapText="1"/>
    </xf>
    <xf numFmtId="0" fontId="3" fillId="0" borderId="4" xfId="0" applyFont="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7"/>
  <sheetViews>
    <sheetView tabSelected="1" zoomScale="85" zoomScaleNormal="85" workbookViewId="0" topLeftCell="A1">
      <selection activeCell="D45" sqref="D45"/>
    </sheetView>
  </sheetViews>
  <sheetFormatPr defaultColWidth="9.140625" defaultRowHeight="12.75"/>
  <cols>
    <col min="1" max="1" width="20.140625" style="0" customWidth="1"/>
    <col min="2" max="2" width="11.421875" style="0" customWidth="1"/>
    <col min="3" max="3" width="9.00390625" style="0" customWidth="1"/>
    <col min="5" max="5" width="23.8515625" style="0" customWidth="1"/>
    <col min="6" max="6" width="14.140625" style="0" customWidth="1"/>
    <col min="7" max="7" width="15.140625" style="0" customWidth="1"/>
    <col min="8" max="8" width="36.8515625" style="0" customWidth="1"/>
    <col min="11" max="11" width="0" style="0" hidden="1" customWidth="1"/>
  </cols>
  <sheetData>
    <row r="1" spans="1:6" ht="15.75">
      <c r="A1" s="14" t="s">
        <v>0</v>
      </c>
      <c r="E1" s="24" t="s">
        <v>22</v>
      </c>
      <c r="F1" s="24" t="s">
        <v>24</v>
      </c>
    </row>
    <row r="2" ht="13.5">
      <c r="A2" s="1"/>
    </row>
    <row r="3" spans="1:5" ht="13.5">
      <c r="A3" s="14" t="s">
        <v>23</v>
      </c>
      <c r="E3" s="14" t="s">
        <v>1</v>
      </c>
    </row>
    <row r="4" ht="12.75">
      <c r="A4" s="2"/>
    </row>
    <row r="5" spans="1:8" ht="12.75">
      <c r="A5" s="25" t="s">
        <v>2</v>
      </c>
      <c r="B5" s="25" t="s">
        <v>3</v>
      </c>
      <c r="C5" s="3" t="s">
        <v>21</v>
      </c>
      <c r="D5" s="25" t="s">
        <v>4</v>
      </c>
      <c r="E5" s="3" t="s">
        <v>10</v>
      </c>
      <c r="F5" s="3" t="s">
        <v>5</v>
      </c>
      <c r="G5" s="3" t="s">
        <v>7</v>
      </c>
      <c r="H5" s="25" t="s">
        <v>8</v>
      </c>
    </row>
    <row r="6" spans="1:8" ht="12.75">
      <c r="A6" s="26"/>
      <c r="B6" s="26"/>
      <c r="C6" s="4"/>
      <c r="D6" s="26"/>
      <c r="E6" s="4" t="s">
        <v>20</v>
      </c>
      <c r="F6" s="4" t="s">
        <v>6</v>
      </c>
      <c r="G6" s="4" t="s">
        <v>6</v>
      </c>
      <c r="H6" s="26"/>
    </row>
    <row r="7" spans="1:11" ht="15.75" customHeight="1">
      <c r="A7" s="18"/>
      <c r="B7" s="19"/>
      <c r="C7" s="20"/>
      <c r="D7" s="20"/>
      <c r="E7" s="20"/>
      <c r="F7" s="10">
        <f>IF(OR(E7=$K$7,E7=$K$8,E7=$K$9,E7=$K$10,E7=$K$11,E7=$K$12),("23:59"-C7)+(D7-"00:01")+"00:02","")</f>
      </c>
      <c r="G7" s="11">
        <f>IF(OR(E7=$K$13,E7=$K$14,E7=$K$15),("23:59"-C7)+(D7-"00:01")+"00:02","")</f>
      </c>
      <c r="H7" s="21"/>
      <c r="K7" t="s">
        <v>14</v>
      </c>
    </row>
    <row r="8" spans="1:11" ht="12.75">
      <c r="A8" s="18"/>
      <c r="B8" s="23">
        <f>IF(D7&lt;C7,B7+1,IF(D7="","",B7))</f>
      </c>
      <c r="C8" s="9">
        <f aca="true" t="shared" si="0" ref="C8:C37">IF(D7="","",D7)</f>
      </c>
      <c r="D8" s="20"/>
      <c r="E8" s="20"/>
      <c r="F8" s="10" t="str">
        <f aca="true" t="shared" si="1" ref="F8:F18">IF(OR(E8=$K$7,E8=$K$8,E8=$K$9,E8=$K$10,E8=$K$11,E8=$K$12),("23:59"-C8)+(D8-"00:01")+"00:02"," ")</f>
        <v> </v>
      </c>
      <c r="G8" s="11" t="str">
        <f aca="true" t="shared" si="2" ref="G8:G18">IF(OR(E8=$K$13,E8=$K$14,E8=$K$15),("23:59"-C8)+(D8-"00:01")+"00:02"," ")</f>
        <v> </v>
      </c>
      <c r="H8" s="21"/>
      <c r="K8" t="s">
        <v>17</v>
      </c>
    </row>
    <row r="9" spans="1:11" ht="12.75">
      <c r="A9" s="18"/>
      <c r="B9" s="23">
        <f aca="true" t="shared" si="3" ref="B9:B37">IF(D8&lt;C8,B8+1,IF(D8="","",B8))</f>
      </c>
      <c r="C9" s="9">
        <f t="shared" si="0"/>
      </c>
      <c r="D9" s="20"/>
      <c r="E9" s="20"/>
      <c r="F9" s="10" t="str">
        <f t="shared" si="1"/>
        <v> </v>
      </c>
      <c r="G9" s="11" t="str">
        <f t="shared" si="2"/>
        <v> </v>
      </c>
      <c r="H9" s="21"/>
      <c r="K9" t="s">
        <v>15</v>
      </c>
    </row>
    <row r="10" spans="1:11" ht="12.75">
      <c r="A10" s="18"/>
      <c r="B10" s="23">
        <f t="shared" si="3"/>
      </c>
      <c r="C10" s="9">
        <f t="shared" si="0"/>
      </c>
      <c r="D10" s="20"/>
      <c r="E10" s="20"/>
      <c r="F10" s="10" t="str">
        <f t="shared" si="1"/>
        <v> </v>
      </c>
      <c r="G10" s="11" t="str">
        <f t="shared" si="2"/>
        <v> </v>
      </c>
      <c r="H10" s="21"/>
      <c r="K10" t="s">
        <v>18</v>
      </c>
    </row>
    <row r="11" spans="1:11" ht="12.75">
      <c r="A11" s="18"/>
      <c r="B11" s="23">
        <f t="shared" si="3"/>
      </c>
      <c r="C11" s="9">
        <f t="shared" si="0"/>
      </c>
      <c r="D11" s="20"/>
      <c r="E11" s="20"/>
      <c r="F11" s="10" t="str">
        <f t="shared" si="1"/>
        <v> </v>
      </c>
      <c r="G11" s="11" t="str">
        <f t="shared" si="2"/>
        <v> </v>
      </c>
      <c r="H11" s="21"/>
      <c r="K11" t="s">
        <v>19</v>
      </c>
    </row>
    <row r="12" spans="1:11" ht="12.75">
      <c r="A12" s="18"/>
      <c r="B12" s="23">
        <f t="shared" si="3"/>
      </c>
      <c r="C12" s="9">
        <f t="shared" si="0"/>
      </c>
      <c r="D12" s="20"/>
      <c r="E12" s="20"/>
      <c r="F12" s="10" t="str">
        <f t="shared" si="1"/>
        <v> </v>
      </c>
      <c r="G12" s="11" t="str">
        <f t="shared" si="2"/>
        <v> </v>
      </c>
      <c r="H12" s="21"/>
      <c r="K12" t="s">
        <v>16</v>
      </c>
    </row>
    <row r="13" spans="1:11" ht="12.75">
      <c r="A13" s="18"/>
      <c r="B13" s="23">
        <f t="shared" si="3"/>
      </c>
      <c r="C13" s="9">
        <f t="shared" si="0"/>
      </c>
      <c r="D13" s="20"/>
      <c r="E13" s="20"/>
      <c r="F13" s="10" t="str">
        <f t="shared" si="1"/>
        <v> </v>
      </c>
      <c r="G13" s="11" t="str">
        <f t="shared" si="2"/>
        <v> </v>
      </c>
      <c r="H13" s="21"/>
      <c r="K13" t="s">
        <v>11</v>
      </c>
    </row>
    <row r="14" spans="1:11" ht="12.75">
      <c r="A14" s="18"/>
      <c r="B14" s="23">
        <f t="shared" si="3"/>
      </c>
      <c r="C14" s="9">
        <f t="shared" si="0"/>
      </c>
      <c r="D14" s="20"/>
      <c r="E14" s="20"/>
      <c r="F14" s="10" t="str">
        <f t="shared" si="1"/>
        <v> </v>
      </c>
      <c r="G14" s="11" t="str">
        <f t="shared" si="2"/>
        <v> </v>
      </c>
      <c r="H14" s="21"/>
      <c r="K14" t="s">
        <v>12</v>
      </c>
    </row>
    <row r="15" spans="1:11" ht="12.75">
      <c r="A15" s="18"/>
      <c r="B15" s="23">
        <f t="shared" si="3"/>
      </c>
      <c r="C15" s="9">
        <f t="shared" si="0"/>
      </c>
      <c r="D15" s="20"/>
      <c r="E15" s="20"/>
      <c r="F15" s="10" t="str">
        <f t="shared" si="1"/>
        <v> </v>
      </c>
      <c r="G15" s="11" t="str">
        <f t="shared" si="2"/>
        <v> </v>
      </c>
      <c r="H15" s="21"/>
      <c r="K15" t="s">
        <v>13</v>
      </c>
    </row>
    <row r="16" spans="1:8" ht="12.75">
      <c r="A16" s="18"/>
      <c r="B16" s="23">
        <f t="shared" si="3"/>
      </c>
      <c r="C16" s="9">
        <f t="shared" si="0"/>
      </c>
      <c r="D16" s="20"/>
      <c r="E16" s="20"/>
      <c r="F16" s="10" t="str">
        <f t="shared" si="1"/>
        <v> </v>
      </c>
      <c r="G16" s="11" t="str">
        <f t="shared" si="2"/>
        <v> </v>
      </c>
      <c r="H16" s="21"/>
    </row>
    <row r="17" spans="1:8" ht="12.75">
      <c r="A17" s="18"/>
      <c r="B17" s="23">
        <f t="shared" si="3"/>
      </c>
      <c r="C17" s="9">
        <f t="shared" si="0"/>
      </c>
      <c r="D17" s="20"/>
      <c r="E17" s="20"/>
      <c r="F17" s="10" t="str">
        <f t="shared" si="1"/>
        <v> </v>
      </c>
      <c r="G17" s="11" t="str">
        <f t="shared" si="2"/>
        <v> </v>
      </c>
      <c r="H17" s="21"/>
    </row>
    <row r="18" spans="1:8" ht="12.75">
      <c r="A18" s="18"/>
      <c r="B18" s="23">
        <f t="shared" si="3"/>
      </c>
      <c r="C18" s="9">
        <f t="shared" si="0"/>
      </c>
      <c r="D18" s="20"/>
      <c r="E18" s="20"/>
      <c r="F18" s="10" t="str">
        <f t="shared" si="1"/>
        <v> </v>
      </c>
      <c r="G18" s="11" t="str">
        <f t="shared" si="2"/>
        <v> </v>
      </c>
      <c r="H18" s="21"/>
    </row>
    <row r="19" spans="1:8" ht="12.75">
      <c r="A19" s="18"/>
      <c r="B19" s="23">
        <f t="shared" si="3"/>
      </c>
      <c r="C19" s="9">
        <f t="shared" si="0"/>
      </c>
      <c r="D19" s="20"/>
      <c r="E19" s="20"/>
      <c r="F19" s="10"/>
      <c r="G19" s="11"/>
      <c r="H19" s="21"/>
    </row>
    <row r="20" spans="1:8" ht="12.75">
      <c r="A20" s="18"/>
      <c r="B20" s="23">
        <f t="shared" si="3"/>
      </c>
      <c r="C20" s="9">
        <f t="shared" si="0"/>
      </c>
      <c r="D20" s="20"/>
      <c r="E20" s="20"/>
      <c r="F20" s="10"/>
      <c r="G20" s="11"/>
      <c r="H20" s="21"/>
    </row>
    <row r="21" spans="1:8" ht="12.75">
      <c r="A21" s="18"/>
      <c r="B21" s="23">
        <f t="shared" si="3"/>
      </c>
      <c r="C21" s="9">
        <f t="shared" si="0"/>
      </c>
      <c r="D21" s="20"/>
      <c r="E21" s="20"/>
      <c r="F21" s="10"/>
      <c r="G21" s="11"/>
      <c r="H21" s="21"/>
    </row>
    <row r="22" spans="1:8" ht="12.75">
      <c r="A22" s="18"/>
      <c r="B22" s="23">
        <f t="shared" si="3"/>
      </c>
      <c r="C22" s="9">
        <f t="shared" si="0"/>
      </c>
      <c r="D22" s="20"/>
      <c r="E22" s="20"/>
      <c r="F22" s="10" t="str">
        <f>IF(OR(E22=$K$7,E22=$K$8,E22=$K$9,E22=$K$10,E22=$K$11,E22=$K$12),("23:59"-C22)+(D22-"00:01")+"00:02"," ")</f>
        <v> </v>
      </c>
      <c r="G22" s="11" t="str">
        <f>IF(OR(E22=$K$13,E22=$K$14,E22=$K$15),("23:59"-C22)+(D22-"00:01")+"00:02"," ")</f>
        <v> </v>
      </c>
      <c r="H22" s="21"/>
    </row>
    <row r="23" spans="1:8" ht="12.75">
      <c r="A23" s="18"/>
      <c r="B23" s="23">
        <f t="shared" si="3"/>
      </c>
      <c r="C23" s="9">
        <f t="shared" si="0"/>
      </c>
      <c r="D23" s="20"/>
      <c r="E23" s="20"/>
      <c r="F23" s="10"/>
      <c r="G23" s="11"/>
      <c r="H23" s="21"/>
    </row>
    <row r="24" spans="1:8" ht="12.75">
      <c r="A24" s="18"/>
      <c r="B24" s="23">
        <f t="shared" si="3"/>
      </c>
      <c r="C24" s="9">
        <f t="shared" si="0"/>
      </c>
      <c r="D24" s="20"/>
      <c r="E24" s="20"/>
      <c r="F24" s="10"/>
      <c r="G24" s="11"/>
      <c r="H24" s="21"/>
    </row>
    <row r="25" spans="1:8" ht="12.75">
      <c r="A25" s="18"/>
      <c r="B25" s="23">
        <f t="shared" si="3"/>
      </c>
      <c r="C25" s="9">
        <f t="shared" si="0"/>
      </c>
      <c r="D25" s="20"/>
      <c r="E25" s="20"/>
      <c r="F25" s="10"/>
      <c r="G25" s="11"/>
      <c r="H25" s="21"/>
    </row>
    <row r="26" spans="1:8" ht="12.75">
      <c r="A26" s="18"/>
      <c r="B26" s="23">
        <f t="shared" si="3"/>
      </c>
      <c r="C26" s="9">
        <f t="shared" si="0"/>
      </c>
      <c r="D26" s="20"/>
      <c r="E26" s="20"/>
      <c r="F26" s="10"/>
      <c r="G26" s="11"/>
      <c r="H26" s="21"/>
    </row>
    <row r="27" spans="1:8" ht="12.75">
      <c r="A27" s="18"/>
      <c r="B27" s="23">
        <f t="shared" si="3"/>
      </c>
      <c r="C27" s="9">
        <f t="shared" si="0"/>
      </c>
      <c r="D27" s="20"/>
      <c r="E27" s="20"/>
      <c r="F27" s="10" t="str">
        <f>IF(OR(E27=$K$7,E27=$K$8,E27=$K$9,E27=$K$10,E27=$K$11,E27=$K$12),("23:59"-C27)+(D27-"00:01")+"00:02"," ")</f>
        <v> </v>
      </c>
      <c r="G27" s="11" t="str">
        <f>IF(OR(E27=$K$13,E27=$K$14,E27=$K$15),("23:59"-C27)+(D27-"00:01")+"00:02"," ")</f>
        <v> </v>
      </c>
      <c r="H27" s="21"/>
    </row>
    <row r="28" spans="1:8" ht="12.75">
      <c r="A28" s="18"/>
      <c r="B28" s="23">
        <f t="shared" si="3"/>
      </c>
      <c r="C28" s="9">
        <f t="shared" si="0"/>
      </c>
      <c r="D28" s="20"/>
      <c r="E28" s="20"/>
      <c r="F28" s="10" t="str">
        <f>IF(OR(E28=$K$7,E28=$K$8,E28=$K$9,E28=$K$10,E28=$K$11,E28=$K$12),("23:59"-C28)+(D28-"00:01")+"00:02"," ")</f>
        <v> </v>
      </c>
      <c r="G28" s="11" t="str">
        <f>IF(OR(E28=$K$13,E28=$K$14,E28=$K$15),("23:59"-C28)+(D28-"00:01")+"00:02"," ")</f>
        <v> </v>
      </c>
      <c r="H28" s="21"/>
    </row>
    <row r="29" spans="1:8" ht="12.75">
      <c r="A29" s="18"/>
      <c r="B29" s="23">
        <f t="shared" si="3"/>
      </c>
      <c r="C29" s="9">
        <f t="shared" si="0"/>
      </c>
      <c r="D29" s="20"/>
      <c r="E29" s="20"/>
      <c r="F29" s="10"/>
      <c r="G29" s="11"/>
      <c r="H29" s="21"/>
    </row>
    <row r="30" spans="1:8" ht="12.75">
      <c r="A30" s="18"/>
      <c r="B30" s="23">
        <f t="shared" si="3"/>
      </c>
      <c r="C30" s="9">
        <f t="shared" si="0"/>
      </c>
      <c r="D30" s="20"/>
      <c r="E30" s="20"/>
      <c r="F30" s="10"/>
      <c r="G30" s="11"/>
      <c r="H30" s="21"/>
    </row>
    <row r="31" spans="1:8" ht="12.75">
      <c r="A31" s="18"/>
      <c r="B31" s="23">
        <f t="shared" si="3"/>
      </c>
      <c r="C31" s="9">
        <f t="shared" si="0"/>
      </c>
      <c r="D31" s="20"/>
      <c r="E31" s="20"/>
      <c r="F31" s="10"/>
      <c r="G31" s="11"/>
      <c r="H31" s="21"/>
    </row>
    <row r="32" spans="1:8" ht="12.75">
      <c r="A32" s="18"/>
      <c r="B32" s="23">
        <f t="shared" si="3"/>
      </c>
      <c r="C32" s="9">
        <f t="shared" si="0"/>
      </c>
      <c r="D32" s="20"/>
      <c r="E32" s="20"/>
      <c r="F32" s="10"/>
      <c r="G32" s="11"/>
      <c r="H32" s="21"/>
    </row>
    <row r="33" spans="1:8" ht="12.75">
      <c r="A33" s="18"/>
      <c r="B33" s="23">
        <f t="shared" si="3"/>
      </c>
      <c r="C33" s="9">
        <f t="shared" si="0"/>
      </c>
      <c r="D33" s="20"/>
      <c r="E33" s="20"/>
      <c r="F33" s="10" t="str">
        <f>IF(OR(E33=$K$7,E33=$K$8,E33=$K$9,E33=$K$10,E33=$K$11,E33=$K$12),("23:59"-C33)+(D33-"00:01")+"00:02"," ")</f>
        <v> </v>
      </c>
      <c r="G33" s="11" t="str">
        <f>IF(OR(E33=$K$13,E33=$K$14,E33=$K$15),("23:59"-C33)+(D33-"00:01")+"00:02"," ")</f>
        <v> </v>
      </c>
      <c r="H33" s="21"/>
    </row>
    <row r="34" spans="1:8" ht="12.75">
      <c r="A34" s="18"/>
      <c r="B34" s="23">
        <f t="shared" si="3"/>
      </c>
      <c r="C34" s="9">
        <f t="shared" si="0"/>
      </c>
      <c r="D34" s="20"/>
      <c r="E34" s="20"/>
      <c r="F34" s="10" t="str">
        <f>IF(OR(E34=$K$7,E34=$K$8,E34=$K$9,E34=$K$10,E34=$K$11,E34=$K$12),("23:59"-C34)+(D34-"00:01")+"00:02"," ")</f>
        <v> </v>
      </c>
      <c r="G34" s="11" t="str">
        <f>IF(OR(E34=$K$13,E34=$K$14,E34=$K$15),("23:59"-C34)+(D34-"00:01")+"00:02"," ")</f>
        <v> </v>
      </c>
      <c r="H34" s="21"/>
    </row>
    <row r="35" spans="1:8" ht="13.5">
      <c r="A35" s="18"/>
      <c r="B35" s="23">
        <f t="shared" si="3"/>
      </c>
      <c r="C35" s="9">
        <f t="shared" si="0"/>
      </c>
      <c r="D35" s="20"/>
      <c r="E35" s="20"/>
      <c r="F35" s="10" t="str">
        <f>IF(OR(E35=$K$7,E35=$K$8,E35=$K$9,E35=$K$10,E35=$K$11,E35=$K$12),("23:59"-C35)+(D35-"00:01")+"00:02"," ")</f>
        <v> </v>
      </c>
      <c r="G35" s="11" t="str">
        <f>IF(OR(E35=$K$13,E35=$K$14,E35=$K$15),("23:59"-C35)+(D35-"00:01")+"00:02"," ")</f>
        <v> </v>
      </c>
      <c r="H35" s="21"/>
    </row>
    <row r="36" spans="1:8" ht="13.5">
      <c r="A36" s="18"/>
      <c r="B36" s="23">
        <f t="shared" si="3"/>
      </c>
      <c r="C36" s="9">
        <f t="shared" si="0"/>
      </c>
      <c r="D36" s="20"/>
      <c r="E36" s="20"/>
      <c r="F36" s="10" t="str">
        <f>IF(OR(E36=$K$7,E36=$K$8,E36=$K$9,E36=$K$10,E36=$K$11,E36=$K$12),("23:59"-C36)+(D36-"00:01")+"00:02"," ")</f>
        <v> </v>
      </c>
      <c r="G36" s="11" t="str">
        <f>IF(OR(E36=$K$13,E36=$K$14,E36=$K$15),("23:59"-C36)+(D36-"00:01")+"00:02"," ")</f>
        <v> </v>
      </c>
      <c r="H36" s="21"/>
    </row>
    <row r="37" spans="1:8" ht="14.25" thickBot="1">
      <c r="A37" s="18"/>
      <c r="B37" s="23">
        <f t="shared" si="3"/>
      </c>
      <c r="C37" s="9">
        <f t="shared" si="0"/>
      </c>
      <c r="D37" s="20"/>
      <c r="E37" s="20"/>
      <c r="F37" s="12" t="str">
        <f>IF(OR(E37=$K$7,E37=$K$8,E37=$K$9,E37=$K$10,E37=$K$11,E37=$K$12),("23:59"-C37)+(D37-"00:01")+"00:02"," ")</f>
        <v> </v>
      </c>
      <c r="G37" s="13" t="str">
        <f>IF(OR(E37=$K$13,E37=$K$14,E37=$K$15),("23:59"-C37)+(D37-"00:01")+"00:02"," ")</f>
        <v> </v>
      </c>
      <c r="H37" s="21"/>
    </row>
    <row r="38" spans="1:8" ht="16.5" thickBot="1">
      <c r="A38" s="15" t="s">
        <v>9</v>
      </c>
      <c r="B38" s="5"/>
      <c r="C38" s="5"/>
      <c r="D38" s="21"/>
      <c r="E38" s="22"/>
      <c r="F38" s="16"/>
      <c r="G38" s="17"/>
      <c r="H38" s="5"/>
    </row>
    <row r="39" ht="13.5">
      <c r="A39" s="2"/>
    </row>
    <row r="40" ht="12.75">
      <c r="A40" s="6"/>
    </row>
    <row r="41" ht="12.75">
      <c r="A41" s="7"/>
    </row>
    <row r="42" ht="12.75">
      <c r="A42" s="8"/>
    </row>
    <row r="43" ht="12.75">
      <c r="A43" s="8"/>
    </row>
    <row r="44" ht="12.75">
      <c r="A44" s="8"/>
    </row>
    <row r="45" ht="12.75">
      <c r="A45" s="8"/>
    </row>
    <row r="46" ht="12.75">
      <c r="A46" s="8"/>
    </row>
    <row r="47" ht="12.75">
      <c r="A47" s="8"/>
    </row>
  </sheetData>
  <sheetProtection password="CC3A" sheet="1" objects="1" scenarios="1"/>
  <mergeCells count="4">
    <mergeCell ref="A5:A6"/>
    <mergeCell ref="B5:B6"/>
    <mergeCell ref="D5:D6"/>
    <mergeCell ref="H5:H6"/>
  </mergeCells>
  <dataValidations count="1">
    <dataValidation type="list" allowBlank="1" showInputMessage="1" showErrorMessage="1" sqref="E7:E37">
      <formula1>$K$7:$K$15</formula1>
    </dataValidation>
  </dataValidations>
  <printOptions/>
  <pageMargins left="0.4" right="0.17" top="0.47" bottom="0.19" header="0.18" footer="0"/>
  <pageSetup horizontalDpi="600" verticalDpi="600" orientation="landscape" paperSize="9" r:id="rId3"/>
  <headerFooter alignWithMargins="0">
    <oddHeader>&amp;C&amp;"Arial,Fed"&amp;14Opgørelse af arbejdstid i henhold til arbejdstidsdirektivet</oddHeader>
  </headerFooter>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Regneark til opørelse.xls</dc:title>
  <dc:subject/>
  <dc:creator>André Rouvillian</dc:creator>
  <cp:keywords/>
  <dc:description/>
  <cp:lastModifiedBy>laan</cp:lastModifiedBy>
  <cp:lastPrinted>2005-06-21T14:18:26Z</cp:lastPrinted>
  <dcterms:created xsi:type="dcterms:W3CDTF">2005-06-20T15:22:52Z</dcterms:created>
  <dcterms:modified xsi:type="dcterms:W3CDTF">2008-10-07T10:40:22Z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1030</vt:i4>
  </property>
  <property fmtid="{D5CDD505-2E9C-101B-9397-08002B2CF9AE}" pid="3" name="display_urn:schemas-microsoft-com:office:office#Edit">
    <vt:lpwstr>System Account</vt:lpwstr>
  </property>
  <property fmtid="{D5CDD505-2E9C-101B-9397-08002B2CF9AE}" pid="4" name="display_urn:schemas-microsoft-com:office:office#Auth">
    <vt:lpwstr>System Account</vt:lpwstr>
  </property>
  <property fmtid="{D5CDD505-2E9C-101B-9397-08002B2CF9AE}" pid="5" name="xd_Signatu">
    <vt:lpwstr/>
  </property>
  <property fmtid="{D5CDD505-2E9C-101B-9397-08002B2CF9AE}" pid="6" name="PublishingExpirationDa">
    <vt:lpwstr/>
  </property>
  <property fmtid="{D5CDD505-2E9C-101B-9397-08002B2CF9AE}" pid="7" name="TemplateU">
    <vt:lpwstr/>
  </property>
  <property fmtid="{D5CDD505-2E9C-101B-9397-08002B2CF9AE}" pid="8" name="xd_Prog">
    <vt:lpwstr/>
  </property>
  <property fmtid="{D5CDD505-2E9C-101B-9397-08002B2CF9AE}" pid="9" name="PublishingStartDa">
    <vt:lpwstr/>
  </property>
  <property fmtid="{D5CDD505-2E9C-101B-9397-08002B2CF9AE}" pid="10" name="_SourceU">
    <vt:lpwstr/>
  </property>
  <property fmtid="{D5CDD505-2E9C-101B-9397-08002B2CF9AE}" pid="11" name="_SharedFileInd">
    <vt:lpwstr/>
  </property>
  <property fmtid="{D5CDD505-2E9C-101B-9397-08002B2CF9AE}" pid="12" name="LastAccessedDa">
    <vt:lpwstr>2019-04-23T11:43:00Z</vt:lpwstr>
  </property>
</Properties>
</file>