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Forside" sheetId="1" r:id="rId1"/>
    <sheet name="Borejournaldata" sheetId="2" r:id="rId2"/>
    <sheet name="Lgdsnitboreplan" sheetId="3" r:id="rId3"/>
    <sheet name="Målinger" sheetId="4" r:id="rId4"/>
    <sheet name="Målinger-1" sheetId="5" r:id="rId5"/>
    <sheet name="Målinger-2" sheetId="6" r:id="rId6"/>
    <sheet name="Målinger-3" sheetId="7" r:id="rId7"/>
    <sheet name="Målinger-4" sheetId="8" r:id="rId8"/>
    <sheet name="Gravitationsledning" sheetId="9" r:id="rId9"/>
    <sheet name="Banedanmark" sheetId="10" r:id="rId10"/>
    <sheet name="Længdesnit" sheetId="11" r:id="rId11"/>
    <sheet name="Plantegning som udført" sheetId="12" r:id="rId12"/>
    <sheet name="Ark3" sheetId="13" r:id="rId13"/>
    <sheet name="Ark1" sheetId="14" r:id="rId14"/>
  </sheets>
  <definedNames/>
  <calcPr fullCalcOnLoad="1"/>
</workbook>
</file>

<file path=xl/sharedStrings.xml><?xml version="1.0" encoding="utf-8"?>
<sst xmlns="http://schemas.openxmlformats.org/spreadsheetml/2006/main" count="375" uniqueCount="181">
  <si>
    <t>Sagsnr.:</t>
  </si>
  <si>
    <t>Sagsnavn:</t>
  </si>
  <si>
    <t>Lokalitet:</t>
  </si>
  <si>
    <t>Boring nr.:</t>
  </si>
  <si>
    <t>Dato:</t>
  </si>
  <si>
    <t>Ledningstype</t>
  </si>
  <si>
    <t>Ledningsejer</t>
  </si>
  <si>
    <t>Frigraves</t>
  </si>
  <si>
    <t>Bemærkninger</t>
  </si>
  <si>
    <t>Antenne</t>
  </si>
  <si>
    <t>Telefon</t>
  </si>
  <si>
    <t>Lysleder</t>
  </si>
  <si>
    <t>El</t>
  </si>
  <si>
    <t>Gas</t>
  </si>
  <si>
    <t>Fjernvarme</t>
  </si>
  <si>
    <t>Vand</t>
  </si>
  <si>
    <t>Kloak</t>
  </si>
  <si>
    <t>Vejafvanding</t>
  </si>
  <si>
    <t>Andet</t>
  </si>
  <si>
    <t>Ledningsoplysninger indhentet af (firma):</t>
  </si>
  <si>
    <t>Bemærkninger:</t>
  </si>
  <si>
    <t>Navn:</t>
  </si>
  <si>
    <t>Tilladelsesdato:</t>
  </si>
  <si>
    <r>
      <rPr>
        <u val="single"/>
        <sz val="11"/>
        <color indexed="8"/>
        <rFont val="Calibri"/>
        <family val="2"/>
      </rPr>
      <t>Bemærkninger</t>
    </r>
    <r>
      <rPr>
        <sz val="11"/>
        <color theme="1"/>
        <rFont val="Calibri"/>
        <family val="2"/>
      </rPr>
      <t>:</t>
    </r>
  </si>
  <si>
    <t>Vi bekræfter, at samtlige nødvendige ledningsoplysninger til brug for gennemførelse af boringen / boringerne</t>
  </si>
  <si>
    <t>(A)</t>
  </si>
  <si>
    <t>(T)</t>
  </si>
  <si>
    <t>(L)</t>
  </si>
  <si>
    <t>(G)</t>
  </si>
  <si>
    <t>(F)</t>
  </si>
  <si>
    <t>(V)</t>
  </si>
  <si>
    <t>(K)</t>
  </si>
  <si>
    <t>(S)</t>
  </si>
  <si>
    <t>(E)</t>
  </si>
  <si>
    <t>ja</t>
  </si>
  <si>
    <t>nej</t>
  </si>
  <si>
    <t>Længdesnit:</t>
  </si>
  <si>
    <t>Angiv placering af start- og modtagehul S og M samt</t>
  </si>
  <si>
    <t>A: Antenne</t>
  </si>
  <si>
    <t>T:Telefon</t>
  </si>
  <si>
    <t>L:Lysleder</t>
  </si>
  <si>
    <t>E: El (H lg L)</t>
  </si>
  <si>
    <t>G: Gas</t>
  </si>
  <si>
    <t>F: Fjernv.</t>
  </si>
  <si>
    <t>V: Vand</t>
  </si>
  <si>
    <t>K: Kloak</t>
  </si>
  <si>
    <t>S: Vejafv.</t>
  </si>
  <si>
    <t>T</t>
  </si>
  <si>
    <t>S</t>
  </si>
  <si>
    <t>V
ø63</t>
  </si>
  <si>
    <t>M</t>
  </si>
  <si>
    <t>Frigraves til top</t>
  </si>
  <si>
    <t>Eksempel:</t>
  </si>
  <si>
    <t>Plantegning</t>
  </si>
  <si>
    <t>Nordpil:</t>
  </si>
  <si>
    <t>Søgeudstyr kontrolleret:</t>
  </si>
  <si>
    <t>Boremudder afleveret hos:</t>
  </si>
  <si>
    <t>Jordforurening:</t>
  </si>
  <si>
    <t>Rørtype:</t>
  </si>
  <si>
    <t>Boreansvarlig:</t>
  </si>
  <si>
    <t>Maskintrækkraft, når reameren</t>
  </si>
  <si>
    <t>Reamer-diameter:</t>
  </si>
  <si>
    <t>mm</t>
  </si>
  <si>
    <t>Tons</t>
  </si>
  <si>
    <t>meter</t>
  </si>
  <si>
    <t>Antal rør og dimension:</t>
  </si>
  <si>
    <t>Måling</t>
  </si>
  <si>
    <t>Station</t>
  </si>
  <si>
    <t>Dybde</t>
  </si>
  <si>
    <t>Hældning</t>
  </si>
  <si>
    <t>Krydsende ledninger</t>
  </si>
  <si>
    <t>nr.</t>
  </si>
  <si>
    <t>projekt</t>
  </si>
  <si>
    <t>udført</t>
  </si>
  <si>
    <t>% *)</t>
  </si>
  <si>
    <t>type og dimension</t>
  </si>
  <si>
    <t>*) Hældning: Negativ nedad,    Positiv opad</t>
  </si>
  <si>
    <t>Borejournal-målinger</t>
  </si>
  <si>
    <t>Plantegning som udført</t>
  </si>
  <si>
    <t>Projekteret ledningsfald:</t>
  </si>
  <si>
    <t>Projekteret kote ved slutpunkt / st.:</t>
  </si>
  <si>
    <t>Projekteret kote ved startpunkt / st.:</t>
  </si>
  <si>
    <t>0/00</t>
  </si>
  <si>
    <t>Bundløb</t>
  </si>
  <si>
    <t>CL</t>
  </si>
  <si>
    <t>Toprør</t>
  </si>
  <si>
    <t>St. / pkt.</t>
  </si>
  <si>
    <t>Aflæsning:</t>
  </si>
  <si>
    <t>Sigteplan:</t>
  </si>
  <si>
    <t>Kote:</t>
  </si>
  <si>
    <t>Bemærkning:</t>
  </si>
  <si>
    <t>st.</t>
  </si>
  <si>
    <t>m</t>
  </si>
  <si>
    <t>Opboring</t>
  </si>
  <si>
    <t>Nedboring</t>
  </si>
  <si>
    <t>st. 0</t>
  </si>
  <si>
    <t>Borerig</t>
  </si>
  <si>
    <t>Startgrube</t>
  </si>
  <si>
    <t xml:space="preserve">   Modtagegrube</t>
  </si>
  <si>
    <t>Længde af installation:</t>
  </si>
  <si>
    <t>Dato for faldmåling:</t>
  </si>
  <si>
    <t>Dato for TV-inspektion:</t>
  </si>
  <si>
    <t>Godkendt af:</t>
  </si>
  <si>
    <t xml:space="preserve">Bemærkninger: </t>
  </si>
  <si>
    <t>Medarbejdere med ligitimationskort:</t>
  </si>
  <si>
    <t>Banedanmark certifikat journal-nr.:</t>
  </si>
  <si>
    <t xml:space="preserve">Se bilag nr.: </t>
  </si>
  <si>
    <t>Kontrolskema ved boring på Banedanmarks arealer</t>
  </si>
  <si>
    <t>Kontrolskema vedr. gravitationslednings endepunkter</t>
  </si>
  <si>
    <t>Svejserapport udføres    ja / nej</t>
  </si>
  <si>
    <t>B:  Bygherre</t>
  </si>
  <si>
    <t>R:  Rådgivende ingeniør</t>
  </si>
  <si>
    <t>H:  Hovedentreprenør</t>
  </si>
  <si>
    <t>Rør svejses af: B / H / E</t>
  </si>
  <si>
    <t>Jordbundsundersøg. indh. af:
ja / nej af: B / R / H / E</t>
  </si>
  <si>
    <t>Rapport for styret boring</t>
  </si>
  <si>
    <t>Rør leveres af B / H / E:</t>
  </si>
  <si>
    <t>og dels, at vi bærer det fulde ansvar for eventuelle skader opstået i forbindelse med boringen / boringerne, der</t>
  </si>
  <si>
    <t>er en følge af utilstrækkelige ledningsoplysninger eller manglende påvisning / anvisning.</t>
  </si>
  <si>
    <t>er forevist og tilgængelige for den boreansvarlige inden udførelse og tidssvarende LER-kvittering er udleveret,</t>
  </si>
  <si>
    <t>pilotboringens og fremmede ledningers dybde</t>
  </si>
  <si>
    <t>(Angiv placering af borerig, start- og modtagehul)</t>
  </si>
  <si>
    <t>(fortsættes)</t>
  </si>
  <si>
    <t xml:space="preserve">SR-arb.leder ID-nummer: </t>
  </si>
  <si>
    <t>Nedenstående skema kan erstattes med LER-skemaet påført datoer for tegningsmodtagelser</t>
  </si>
  <si>
    <t>Her kan angives til- eller fravalg af ydelser i forhold til Kontrolordningens krav</t>
  </si>
  <si>
    <t>Maskin nr.</t>
  </si>
  <si>
    <t>Maskin  nr.</t>
  </si>
  <si>
    <t>E: Udførende boreentreprenør</t>
  </si>
  <si>
    <t>Boring nr:</t>
  </si>
  <si>
    <t>Afsat/påvist</t>
  </si>
  <si>
    <t>Ja:</t>
  </si>
  <si>
    <t>Nej:</t>
  </si>
  <si>
    <t>Klasse:</t>
  </si>
  <si>
    <t>Mulig:</t>
  </si>
  <si>
    <t>Ukendt:</t>
  </si>
  <si>
    <t>Evt. bentonitmgd.:</t>
  </si>
  <si>
    <t>kg</t>
  </si>
  <si>
    <t>Ledning lukkes vandtæt:</t>
  </si>
  <si>
    <t>SDR:</t>
  </si>
  <si>
    <t>PN:</t>
  </si>
  <si>
    <t>PE100:</t>
  </si>
  <si>
    <t>PE80:</t>
  </si>
  <si>
    <t>stk</t>
  </si>
  <si>
    <t>trækkes ud i starthullet *):</t>
  </si>
  <si>
    <t xml:space="preserve">Maksimal tilladelig træk i rør: </t>
  </si>
  <si>
    <t>Installeret længde:</t>
  </si>
  <si>
    <t>Evt. boret længde:</t>
  </si>
  <si>
    <t>Antal sider:</t>
  </si>
  <si>
    <t>Emnerøret skal anvendes til:</t>
  </si>
  <si>
    <r>
      <t>A</t>
    </r>
    <r>
      <rPr>
        <sz val="11"/>
        <color theme="1"/>
        <rFont val="Calibri"/>
        <family val="2"/>
      </rPr>
      <t xml:space="preserve">ntenne, </t>
    </r>
    <r>
      <rPr>
        <b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 xml:space="preserve">elefon, </t>
    </r>
    <r>
      <rPr>
        <b/>
        <sz val="11"/>
        <color indexed="8"/>
        <rFont val="Calibri"/>
        <family val="2"/>
      </rPr>
      <t>L</t>
    </r>
    <r>
      <rPr>
        <sz val="11"/>
        <color theme="1"/>
        <rFont val="Calibri"/>
        <family val="2"/>
      </rPr>
      <t xml:space="preserve">ysleder, </t>
    </r>
    <r>
      <rPr>
        <b/>
        <sz val="11"/>
        <color indexed="8"/>
        <rFont val="Calibri"/>
        <family val="2"/>
      </rPr>
      <t>E</t>
    </r>
    <r>
      <rPr>
        <sz val="11"/>
        <color theme="1"/>
        <rFont val="Calibri"/>
        <family val="2"/>
      </rPr>
      <t xml:space="preserve">l, </t>
    </r>
    <r>
      <rPr>
        <b/>
        <sz val="11"/>
        <color indexed="8"/>
        <rFont val="Calibri"/>
        <family val="2"/>
      </rPr>
      <t>G</t>
    </r>
    <r>
      <rPr>
        <sz val="11"/>
        <color theme="1"/>
        <rFont val="Calibri"/>
        <family val="2"/>
      </rPr>
      <t xml:space="preserve">as, </t>
    </r>
    <r>
      <rPr>
        <b/>
        <sz val="11"/>
        <color indexed="8"/>
        <rFont val="Calibri"/>
        <family val="2"/>
      </rPr>
      <t>F</t>
    </r>
    <r>
      <rPr>
        <sz val="11"/>
        <color theme="1"/>
        <rFont val="Calibri"/>
        <family val="2"/>
      </rPr>
      <t>jernv.</t>
    </r>
    <r>
      <rPr>
        <b/>
        <sz val="11"/>
        <color indexed="8"/>
        <rFont val="Calibri"/>
        <family val="2"/>
      </rPr>
      <t>, V</t>
    </r>
    <r>
      <rPr>
        <sz val="11"/>
        <color theme="1"/>
        <rFont val="Calibri"/>
        <family val="2"/>
      </rPr>
      <t xml:space="preserve">and, </t>
    </r>
    <r>
      <rPr>
        <b/>
        <sz val="11"/>
        <color indexed="8"/>
        <rFont val="Calibri"/>
        <family val="2"/>
      </rPr>
      <t>K</t>
    </r>
    <r>
      <rPr>
        <sz val="11"/>
        <color theme="1"/>
        <rFont val="Calibri"/>
        <family val="2"/>
      </rPr>
      <t xml:space="preserve">loak, </t>
    </r>
    <r>
      <rPr>
        <b/>
        <sz val="11"/>
        <color indexed="8"/>
        <rFont val="Calibri"/>
        <family val="2"/>
      </rPr>
      <t>S</t>
    </r>
    <r>
      <rPr>
        <sz val="11"/>
        <color theme="1"/>
        <rFont val="Calibri"/>
        <family val="2"/>
      </rPr>
      <t>pecielt:</t>
    </r>
  </si>
  <si>
    <t>Gravetilladelse fra Banedanmark:</t>
  </si>
  <si>
    <t>Nr.:</t>
  </si>
  <si>
    <t>Jernbanesikkerhedsplan:</t>
  </si>
  <si>
    <t>SR-arbejdsleder med sporteknisk uddannelse:</t>
  </si>
  <si>
    <t>Banenorm BN1 overholdt:</t>
  </si>
  <si>
    <t>Projektleders navn:</t>
  </si>
  <si>
    <t>Boreansvarliges navn:</t>
  </si>
  <si>
    <t>Boreansvarlig</t>
  </si>
  <si>
    <t>*) Måling af træk h.h.v. krumning i beskyttelses-/føringsrør kan undlades.</t>
  </si>
  <si>
    <r>
      <t xml:space="preserve">Boremudder bortskaffes af </t>
    </r>
    <r>
      <rPr>
        <sz val="11"/>
        <rFont val="Calibri"/>
        <family val="2"/>
      </rPr>
      <t>B/ H / E</t>
    </r>
    <r>
      <rPr>
        <sz val="11"/>
        <rFont val="Calibri"/>
        <family val="2"/>
      </rPr>
      <t>:</t>
    </r>
  </si>
  <si>
    <t>(angiv A,T,L,E,G,F,V,K eller S)</t>
  </si>
  <si>
    <t xml:space="preserve">Bestillerens kontaktperson:  </t>
  </si>
  <si>
    <t>Tlf. nr.:</t>
  </si>
  <si>
    <t>Borerapportens antal sider incl. evt. kontrolskema vedr. gravitation og/eller Banedanmark</t>
  </si>
  <si>
    <t>LER-oplysnings nr.:</t>
  </si>
  <si>
    <t>Gravetilladelsesnr.:</t>
  </si>
  <si>
    <t>LER-dato:</t>
  </si>
  <si>
    <t>Gravetilladelse indhentet af Firma/Navn:</t>
  </si>
  <si>
    <r>
      <t xml:space="preserve">Indmåling </t>
    </r>
    <r>
      <rPr>
        <b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 xml:space="preserve">anuel / </t>
    </r>
    <r>
      <rPr>
        <b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 xml:space="preserve">otalstation / </t>
    </r>
    <r>
      <rPr>
        <b/>
        <sz val="11"/>
        <color indexed="8"/>
        <rFont val="Calibri"/>
        <family val="2"/>
      </rPr>
      <t>G</t>
    </r>
    <r>
      <rPr>
        <sz val="11"/>
        <color theme="1"/>
        <rFont val="Calibri"/>
        <family val="2"/>
      </rPr>
      <t>PS, af: B / R / H / E</t>
    </r>
  </si>
  <si>
    <t>**) Afvigerapport skal udføres såfremt emnerørets krumning ikke er overholdt, hvis der er ridser i det større</t>
  </si>
  <si>
    <t>end 10% og/eller hvis det er deformt.</t>
  </si>
  <si>
    <t>Afvigerapport**):</t>
  </si>
  <si>
    <t>1.-5</t>
  </si>
  <si>
    <t xml:space="preserve">Længdesnit og Boreplan </t>
  </si>
  <si>
    <t>Angiv placering af borerig, start- og modtagehul</t>
  </si>
  <si>
    <t>Angiv på længdesnit fremmede ledningers dybde</t>
  </si>
  <si>
    <t>SK 01 Rev. 22.01.2014</t>
  </si>
  <si>
    <t xml:space="preserve">Længdesnit  </t>
  </si>
  <si>
    <t>Borejournal-data</t>
  </si>
  <si>
    <t>Boreplan:</t>
  </si>
</sst>
</file>

<file path=xl/styles.xml><?xml version="1.0" encoding="utf-8"?>
<styleSheet xmlns="http://schemas.openxmlformats.org/spreadsheetml/2006/main">
  <numFmts count="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###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0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medium"/>
    </border>
    <border>
      <left/>
      <right style="thin"/>
      <top style="thin"/>
      <bottom/>
    </border>
    <border>
      <left/>
      <right style="medium"/>
      <top/>
      <bottom/>
    </border>
    <border>
      <left/>
      <right style="medium"/>
      <top style="thin"/>
      <bottom/>
    </border>
    <border diagonalUp="1" diagonalDown="1">
      <left style="thin"/>
      <right/>
      <top style="thin"/>
      <bottom style="thin"/>
      <diagonal style="thin"/>
    </border>
    <border diagonalUp="1" diagonalDown="1">
      <left/>
      <right style="thin"/>
      <top style="thin"/>
      <bottom style="thin"/>
      <diagonal style="thin"/>
    </border>
    <border>
      <left/>
      <right style="medium"/>
      <top/>
      <bottom style="thin"/>
    </border>
    <border>
      <left/>
      <right style="medium"/>
      <top style="medium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hair"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3" applyNumberFormat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5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0" xfId="0" applyFont="1" applyBorder="1" applyAlignment="1">
      <alignment vertical="center"/>
    </xf>
    <xf numFmtId="0" fontId="49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>
      <alignment vertical="center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0" fillId="0" borderId="25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7" fillId="0" borderId="1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 vertical="center"/>
    </xf>
    <xf numFmtId="0" fontId="0" fillId="0" borderId="26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50" fillId="0" borderId="26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50" fillId="0" borderId="19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49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49" fillId="0" borderId="32" xfId="0" applyFont="1" applyBorder="1" applyAlignment="1" applyProtection="1">
      <alignment horizontal="center"/>
      <protection/>
    </xf>
    <xf numFmtId="0" fontId="49" fillId="0" borderId="33" xfId="0" applyFont="1" applyBorder="1" applyAlignment="1" applyProtection="1">
      <alignment horizontal="center"/>
      <protection/>
    </xf>
    <xf numFmtId="0" fontId="51" fillId="0" borderId="34" xfId="0" applyFont="1" applyBorder="1" applyAlignment="1" applyProtection="1">
      <alignment horizontal="right" vertical="center"/>
      <protection/>
    </xf>
    <xf numFmtId="0" fontId="0" fillId="0" borderId="35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2" fillId="0" borderId="12" xfId="0" applyFon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vertical="center"/>
      <protection/>
    </xf>
    <xf numFmtId="0" fontId="0" fillId="0" borderId="17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30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27" fillId="33" borderId="12" xfId="0" applyFont="1" applyFill="1" applyBorder="1" applyAlignment="1" applyProtection="1">
      <alignment/>
      <protection/>
    </xf>
    <xf numFmtId="0" fontId="49" fillId="0" borderId="26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49" fillId="0" borderId="15" xfId="0" applyFont="1" applyBorder="1" applyAlignment="1" applyProtection="1">
      <alignment horizontal="center"/>
      <protection/>
    </xf>
    <xf numFmtId="0" fontId="49" fillId="0" borderId="16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38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 horizontal="left"/>
      <protection/>
    </xf>
    <xf numFmtId="0" fontId="0" fillId="0" borderId="31" xfId="0" applyBorder="1" applyAlignment="1" applyProtection="1">
      <alignment horizontal="left"/>
      <protection/>
    </xf>
    <xf numFmtId="0" fontId="0" fillId="0" borderId="26" xfId="0" applyFont="1" applyBorder="1" applyAlignment="1" applyProtection="1">
      <alignment horizontal="center"/>
      <protection/>
    </xf>
    <xf numFmtId="0" fontId="45" fillId="0" borderId="17" xfId="0" applyFont="1" applyBorder="1" applyAlignment="1" applyProtection="1">
      <alignment/>
      <protection/>
    </xf>
    <xf numFmtId="0" fontId="45" fillId="0" borderId="14" xfId="0" applyFont="1" applyBorder="1" applyAlignment="1" applyProtection="1">
      <alignment/>
      <protection/>
    </xf>
    <xf numFmtId="0" fontId="0" fillId="0" borderId="31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3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44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45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7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53" fillId="0" borderId="0" xfId="0" applyFont="1" applyBorder="1" applyAlignment="1">
      <alignment horizontal="center" vertical="top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7" xfId="0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49" xfId="0" applyFill="1" applyBorder="1" applyAlignment="1" applyProtection="1">
      <alignment horizontal="left"/>
      <protection/>
    </xf>
    <xf numFmtId="0" fontId="0" fillId="0" borderId="37" xfId="0" applyFill="1" applyBorder="1" applyAlignment="1" applyProtection="1">
      <alignment horizontal="left"/>
      <protection/>
    </xf>
    <xf numFmtId="0" fontId="0" fillId="0" borderId="3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49" xfId="0" applyFill="1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49" xfId="0" applyFill="1" applyBorder="1" applyAlignment="1">
      <alignment horizontal="left"/>
    </xf>
    <xf numFmtId="0" fontId="0" fillId="0" borderId="47" xfId="0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 locked="0"/>
    </xf>
    <xf numFmtId="0" fontId="0" fillId="0" borderId="5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16" fontId="0" fillId="0" borderId="52" xfId="0" applyNumberFormat="1" applyFill="1" applyBorder="1" applyAlignment="1" applyProtection="1">
      <alignment horizontal="center"/>
      <protection locked="0"/>
    </xf>
    <xf numFmtId="0" fontId="0" fillId="0" borderId="51" xfId="0" applyFill="1" applyBorder="1" applyAlignment="1" applyProtection="1">
      <alignment horizontal="center"/>
      <protection locked="0"/>
    </xf>
    <xf numFmtId="0" fontId="0" fillId="0" borderId="53" xfId="0" applyFill="1" applyBorder="1" applyAlignment="1" applyProtection="1">
      <alignment horizontal="center"/>
      <protection locked="0"/>
    </xf>
    <xf numFmtId="0" fontId="0" fillId="0" borderId="52" xfId="0" applyFill="1" applyBorder="1" applyAlignment="1" applyProtection="1">
      <alignment horizontal="center"/>
      <protection locked="0"/>
    </xf>
    <xf numFmtId="0" fontId="0" fillId="0" borderId="51" xfId="0" applyFill="1" applyBorder="1" applyAlignment="1" applyProtection="1">
      <alignment/>
      <protection locked="0"/>
    </xf>
    <xf numFmtId="0" fontId="0" fillId="0" borderId="36" xfId="0" applyFill="1" applyBorder="1" applyAlignment="1" applyProtection="1">
      <alignment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1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3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Fill="1" applyBorder="1" applyAlignment="1" applyProtection="1">
      <alignment horizontal="left"/>
      <protection/>
    </xf>
    <xf numFmtId="0" fontId="0" fillId="0" borderId="51" xfId="0" applyFill="1" applyBorder="1" applyAlignment="1" applyProtection="1">
      <alignment horizontal="left"/>
      <protection/>
    </xf>
    <xf numFmtId="0" fontId="0" fillId="0" borderId="36" xfId="0" applyFill="1" applyBorder="1" applyAlignment="1" applyProtection="1">
      <alignment horizontal="left"/>
      <protection/>
    </xf>
    <xf numFmtId="0" fontId="0" fillId="0" borderId="4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49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33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4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2" xfId="0" applyBorder="1" applyAlignment="1" applyProtection="1">
      <alignment horizontal="left" vertical="center"/>
      <protection/>
    </xf>
    <xf numFmtId="0" fontId="0" fillId="0" borderId="43" xfId="0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0" fillId="0" borderId="4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7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4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46" xfId="0" applyBorder="1" applyAlignment="1" applyProtection="1">
      <alignment horizontal="left" vertical="center"/>
      <protection/>
    </xf>
    <xf numFmtId="0" fontId="0" fillId="0" borderId="47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47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9" xfId="0" applyBorder="1" applyAlignment="1" applyProtection="1">
      <alignment horizontal="left" vertical="center"/>
      <protection/>
    </xf>
    <xf numFmtId="0" fontId="0" fillId="0" borderId="47" xfId="0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horizontal="left" vertical="center"/>
      <protection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45" xfId="0" applyBorder="1" applyAlignment="1">
      <alignment/>
    </xf>
    <xf numFmtId="0" fontId="0" fillId="0" borderId="38" xfId="0" applyBorder="1" applyAlignment="1">
      <alignment/>
    </xf>
    <xf numFmtId="0" fontId="4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44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3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4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2" xfId="0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41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5" fillId="0" borderId="42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25" xfId="0" applyBorder="1" applyAlignment="1">
      <alignment/>
    </xf>
    <xf numFmtId="0" fontId="0" fillId="0" borderId="27" xfId="0" applyFill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0" fontId="0" fillId="0" borderId="4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2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42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43" xfId="0" applyFill="1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47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29" fillId="0" borderId="54" xfId="0" applyFont="1" applyBorder="1" applyAlignment="1">
      <alignment/>
    </xf>
    <xf numFmtId="0" fontId="29" fillId="0" borderId="55" xfId="0" applyFont="1" applyBorder="1" applyAlignment="1">
      <alignment/>
    </xf>
    <xf numFmtId="0" fontId="29" fillId="0" borderId="56" xfId="0" applyFont="1" applyBorder="1" applyAlignment="1">
      <alignment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0" borderId="3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45" xfId="0" applyNumberFormat="1" applyBorder="1" applyAlignment="1" applyProtection="1">
      <alignment horizontal="center"/>
      <protection locked="0"/>
    </xf>
    <xf numFmtId="164" fontId="0" fillId="0" borderId="38" xfId="0" applyNumberForma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49" fontId="0" fillId="0" borderId="57" xfId="0" applyNumberFormat="1" applyBorder="1" applyAlignment="1" applyProtection="1">
      <alignment horizontal="center"/>
      <protection locked="0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49" fontId="0" fillId="0" borderId="45" xfId="0" applyNumberFormat="1" applyFill="1" applyBorder="1" applyAlignment="1" applyProtection="1">
      <alignment horizontal="center"/>
      <protection locked="0"/>
    </xf>
    <xf numFmtId="49" fontId="0" fillId="0" borderId="38" xfId="0" applyNumberForma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49" xfId="0" applyFill="1" applyBorder="1" applyAlignment="1">
      <alignment horizontal="center" vertical="top"/>
    </xf>
    <xf numFmtId="0" fontId="0" fillId="0" borderId="47" xfId="0" applyFill="1" applyBorder="1" applyAlignment="1">
      <alignment horizontal="center" vertical="top"/>
    </xf>
    <xf numFmtId="0" fontId="0" fillId="0" borderId="37" xfId="0" applyFill="1" applyBorder="1" applyAlignment="1">
      <alignment horizontal="center" vertical="top"/>
    </xf>
    <xf numFmtId="0" fontId="0" fillId="0" borderId="4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39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52" xfId="0" applyFill="1" applyBorder="1" applyAlignment="1">
      <alignment horizontal="center" vertical="top"/>
    </xf>
    <xf numFmtId="0" fontId="0" fillId="0" borderId="51" xfId="0" applyFill="1" applyBorder="1" applyAlignment="1">
      <alignment horizontal="center" vertical="top"/>
    </xf>
    <xf numFmtId="0" fontId="0" fillId="0" borderId="36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24" xfId="0" applyFill="1" applyBorder="1" applyAlignment="1">
      <alignment horizontal="center" vertical="top"/>
    </xf>
    <xf numFmtId="0" fontId="0" fillId="0" borderId="5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4" xfId="0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42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49" fontId="0" fillId="0" borderId="49" xfId="0" applyNumberFormat="1" applyFill="1" applyBorder="1" applyAlignment="1" applyProtection="1">
      <alignment horizontal="center"/>
      <protection locked="0"/>
    </xf>
    <xf numFmtId="49" fontId="0" fillId="0" borderId="47" xfId="0" applyNumberFormat="1" applyFill="1" applyBorder="1" applyAlignment="1" applyProtection="1">
      <alignment horizontal="center"/>
      <protection locked="0"/>
    </xf>
    <xf numFmtId="49" fontId="0" fillId="0" borderId="37" xfId="0" applyNumberFormat="1" applyFill="1" applyBorder="1" applyAlignment="1" applyProtection="1">
      <alignment horizontal="center"/>
      <protection locked="0"/>
    </xf>
    <xf numFmtId="164" fontId="0" fillId="0" borderId="49" xfId="0" applyNumberFormat="1" applyBorder="1" applyAlignment="1" applyProtection="1">
      <alignment horizontal="center"/>
      <protection locked="0"/>
    </xf>
    <xf numFmtId="164" fontId="0" fillId="0" borderId="47" xfId="0" applyNumberFormat="1" applyBorder="1" applyAlignment="1" applyProtection="1">
      <alignment horizontal="center"/>
      <protection locked="0"/>
    </xf>
    <xf numFmtId="164" fontId="0" fillId="0" borderId="37" xfId="0" applyNumberFormat="1" applyBorder="1" applyAlignment="1" applyProtection="1">
      <alignment horizontal="center"/>
      <protection locked="0"/>
    </xf>
    <xf numFmtId="49" fontId="0" fillId="0" borderId="59" xfId="0" applyNumberFormat="1" applyBorder="1" applyAlignment="1" applyProtection="1">
      <alignment horizontal="center"/>
      <protection locked="0"/>
    </xf>
    <xf numFmtId="49" fontId="0" fillId="0" borderId="60" xfId="0" applyNumberFormat="1" applyBorder="1" applyAlignment="1" applyProtection="1">
      <alignment horizontal="center"/>
      <protection locked="0"/>
    </xf>
    <xf numFmtId="0" fontId="0" fillId="0" borderId="58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49" fontId="0" fillId="0" borderId="61" xfId="0" applyNumberFormat="1" applyBorder="1" applyAlignment="1" applyProtection="1">
      <alignment horizontal="center"/>
      <protection locked="0"/>
    </xf>
    <xf numFmtId="49" fontId="0" fillId="0" borderId="52" xfId="0" applyNumberFormat="1" applyFill="1" applyBorder="1" applyAlignment="1" applyProtection="1">
      <alignment horizontal="center"/>
      <protection locked="0"/>
    </xf>
    <xf numFmtId="49" fontId="0" fillId="0" borderId="51" xfId="0" applyNumberFormat="1" applyFill="1" applyBorder="1" applyAlignment="1" applyProtection="1">
      <alignment horizontal="center"/>
      <protection locked="0"/>
    </xf>
    <xf numFmtId="49" fontId="0" fillId="0" borderId="36" xfId="0" applyNumberFormat="1" applyFill="1" applyBorder="1" applyAlignment="1" applyProtection="1">
      <alignment horizontal="center"/>
      <protection locked="0"/>
    </xf>
    <xf numFmtId="164" fontId="0" fillId="0" borderId="52" xfId="0" applyNumberFormat="1" applyBorder="1" applyAlignment="1" applyProtection="1">
      <alignment horizontal="center"/>
      <protection locked="0"/>
    </xf>
    <xf numFmtId="164" fontId="0" fillId="0" borderId="51" xfId="0" applyNumberFormat="1" applyBorder="1" applyAlignment="1" applyProtection="1">
      <alignment horizontal="center"/>
      <protection locked="0"/>
    </xf>
    <xf numFmtId="164" fontId="0" fillId="0" borderId="36" xfId="0" applyNumberFormat="1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39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49" fontId="0" fillId="0" borderId="62" xfId="0" applyNumberFormat="1" applyBorder="1" applyAlignment="1" applyProtection="1">
      <alignment horizontal="center"/>
      <protection locked="0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 applyProtection="1">
      <alignment/>
      <protection/>
    </xf>
    <xf numFmtId="0" fontId="49" fillId="0" borderId="13" xfId="0" applyFont="1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31" xfId="0" applyBorder="1" applyAlignment="1">
      <alignment/>
    </xf>
    <xf numFmtId="0" fontId="0" fillId="0" borderId="26" xfId="0" applyBorder="1" applyAlignment="1">
      <alignment/>
    </xf>
    <xf numFmtId="0" fontId="0" fillId="0" borderId="39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41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55" xfId="0" applyBorder="1" applyAlignment="1">
      <alignment/>
    </xf>
    <xf numFmtId="0" fontId="0" fillId="0" borderId="51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5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52" fillId="0" borderId="59" xfId="0" applyFont="1" applyBorder="1" applyAlignment="1">
      <alignment/>
    </xf>
    <xf numFmtId="0" fontId="52" fillId="0" borderId="59" xfId="0" applyFont="1" applyBorder="1" applyAlignment="1" applyProtection="1">
      <alignment/>
      <protection locked="0"/>
    </xf>
    <xf numFmtId="0" fontId="52" fillId="0" borderId="60" xfId="0" applyFont="1" applyBorder="1" applyAlignment="1" applyProtection="1">
      <alignment/>
      <protection locked="0"/>
    </xf>
    <xf numFmtId="0" fontId="52" fillId="0" borderId="63" xfId="0" applyFont="1" applyBorder="1" applyAlignment="1">
      <alignment/>
    </xf>
    <xf numFmtId="0" fontId="49" fillId="0" borderId="0" xfId="0" applyFont="1" applyAlignment="1" applyProtection="1">
      <alignment horizontal="center"/>
      <protection/>
    </xf>
    <xf numFmtId="0" fontId="0" fillId="0" borderId="44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7" xfId="0" applyBorder="1" applyAlignment="1">
      <alignment horizontal="center"/>
    </xf>
    <xf numFmtId="4" fontId="0" fillId="0" borderId="18" xfId="0" applyNumberFormat="1" applyBorder="1" applyAlignment="1" applyProtection="1">
      <alignment horizontal="center"/>
      <protection locked="0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74" xfId="0" applyBorder="1" applyAlignment="1" applyProtection="1">
      <alignment horizontal="center"/>
      <protection locked="0"/>
    </xf>
    <xf numFmtId="0" fontId="0" fillId="0" borderId="70" xfId="0" applyBorder="1" applyAlignment="1" applyProtection="1">
      <alignment horizontal="center"/>
      <protection locked="0"/>
    </xf>
    <xf numFmtId="0" fontId="0" fillId="0" borderId="72" xfId="0" applyBorder="1" applyAlignment="1" applyProtection="1">
      <alignment horizontal="center"/>
      <protection locked="0"/>
    </xf>
    <xf numFmtId="4" fontId="0" fillId="0" borderId="70" xfId="0" applyNumberFormat="1" applyBorder="1" applyAlignment="1" applyProtection="1">
      <alignment horizontal="center"/>
      <protection locked="0"/>
    </xf>
    <xf numFmtId="4" fontId="0" fillId="0" borderId="72" xfId="0" applyNumberFormat="1" applyBorder="1" applyAlignment="1" applyProtection="1">
      <alignment horizontal="center"/>
      <protection locked="0"/>
    </xf>
    <xf numFmtId="0" fontId="0" fillId="0" borderId="75" xfId="0" applyBorder="1" applyAlignment="1">
      <alignment horizontal="center"/>
    </xf>
    <xf numFmtId="0" fontId="0" fillId="0" borderId="76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13" xfId="0" applyBorder="1" applyAlignment="1">
      <alignment horizontal="right"/>
    </xf>
    <xf numFmtId="0" fontId="0" fillId="0" borderId="77" xfId="0" applyBorder="1" applyAlignment="1" applyProtection="1">
      <alignment horizontal="center"/>
      <protection locked="0"/>
    </xf>
    <xf numFmtId="0" fontId="0" fillId="0" borderId="78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44" xfId="0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40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79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42" xfId="0" applyBorder="1" applyAlignment="1">
      <alignment horizontal="center"/>
    </xf>
    <xf numFmtId="2" fontId="0" fillId="0" borderId="42" xfId="0" applyNumberFormat="1" applyBorder="1" applyAlignment="1" applyProtection="1">
      <alignment horizontal="center"/>
      <protection locked="0"/>
    </xf>
    <xf numFmtId="2" fontId="0" fillId="0" borderId="43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2" fontId="0" fillId="0" borderId="23" xfId="0" applyNumberForma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22" xfId="0" applyNumberFormat="1" applyBorder="1" applyAlignment="1" applyProtection="1">
      <alignment horizontal="center"/>
      <protection locked="0"/>
    </xf>
    <xf numFmtId="0" fontId="0" fillId="0" borderId="48" xfId="0" applyFill="1" applyBorder="1" applyAlignment="1">
      <alignment/>
    </xf>
    <xf numFmtId="0" fontId="49" fillId="0" borderId="0" xfId="0" applyFont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50" fillId="0" borderId="43" xfId="0" applyFont="1" applyBorder="1" applyAlignment="1" applyProtection="1">
      <alignment horizontal="center"/>
      <protection locked="0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39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3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 applyProtection="1">
      <alignment horizontal="center"/>
      <protection locked="0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9" xfId="0" applyBorder="1" applyAlignment="1" applyProtection="1">
      <alignment horizontal="center"/>
      <protection locked="0"/>
    </xf>
    <xf numFmtId="0" fontId="0" fillId="0" borderId="27" xfId="0" applyBorder="1" applyAlignment="1">
      <alignment/>
    </xf>
    <xf numFmtId="0" fontId="0" fillId="0" borderId="41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82" xfId="0" applyBorder="1" applyAlignment="1" applyProtection="1">
      <alignment horizontal="center"/>
      <protection locked="0"/>
    </xf>
    <xf numFmtId="0" fontId="0" fillId="0" borderId="83" xfId="0" applyBorder="1" applyAlignment="1" applyProtection="1">
      <alignment horizontal="center"/>
      <protection locked="0"/>
    </xf>
    <xf numFmtId="0" fontId="0" fillId="0" borderId="84" xfId="0" applyBorder="1" applyAlignment="1" applyProtection="1">
      <alignment horizontal="center"/>
      <protection locked="0"/>
    </xf>
    <xf numFmtId="0" fontId="0" fillId="0" borderId="85" xfId="0" applyBorder="1" applyAlignment="1" applyProtection="1">
      <alignment horizontal="center"/>
      <protection locked="0"/>
    </xf>
    <xf numFmtId="0" fontId="0" fillId="0" borderId="86" xfId="0" applyBorder="1" applyAlignment="1" applyProtection="1">
      <alignment horizontal="center"/>
      <protection locked="0"/>
    </xf>
    <xf numFmtId="0" fontId="0" fillId="0" borderId="87" xfId="0" applyBorder="1" applyAlignment="1" applyProtection="1">
      <alignment horizontal="center"/>
      <protection locked="0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40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88" xfId="0" applyBorder="1" applyAlignment="1" applyProtection="1">
      <alignment/>
      <protection locked="0"/>
    </xf>
    <xf numFmtId="0" fontId="0" fillId="0" borderId="89" xfId="0" applyBorder="1" applyAlignment="1" applyProtection="1">
      <alignment/>
      <protection locked="0"/>
    </xf>
    <xf numFmtId="0" fontId="0" fillId="0" borderId="90" xfId="0" applyBorder="1" applyAlignment="1" applyProtection="1">
      <alignment/>
      <protection locked="0"/>
    </xf>
    <xf numFmtId="0" fontId="0" fillId="0" borderId="91" xfId="0" applyBorder="1" applyAlignment="1" applyProtection="1">
      <alignment/>
      <protection locked="0"/>
    </xf>
    <xf numFmtId="0" fontId="0" fillId="0" borderId="92" xfId="0" applyBorder="1" applyAlignment="1" applyProtection="1">
      <alignment/>
      <protection locked="0"/>
    </xf>
    <xf numFmtId="0" fontId="0" fillId="0" borderId="91" xfId="0" applyBorder="1" applyAlignment="1" applyProtection="1">
      <alignment/>
      <protection/>
    </xf>
    <xf numFmtId="0" fontId="0" fillId="0" borderId="89" xfId="0" applyBorder="1" applyAlignment="1" applyProtection="1">
      <alignment/>
      <protection/>
    </xf>
    <xf numFmtId="0" fontId="0" fillId="0" borderId="90" xfId="0" applyBorder="1" applyAlignment="1" applyProtection="1">
      <alignment/>
      <protection/>
    </xf>
    <xf numFmtId="0" fontId="49" fillId="0" borderId="32" xfId="0" applyFont="1" applyBorder="1" applyAlignment="1" applyProtection="1">
      <alignment horizontal="center" vertical="top" wrapText="1"/>
      <protection/>
    </xf>
    <xf numFmtId="0" fontId="49" fillId="0" borderId="34" xfId="0" applyFont="1" applyBorder="1" applyAlignment="1" applyProtection="1">
      <alignment horizontal="center" vertical="top" wrapText="1"/>
      <protection/>
    </xf>
    <xf numFmtId="0" fontId="0" fillId="0" borderId="93" xfId="0" applyBorder="1" applyAlignment="1" applyProtection="1">
      <alignment/>
      <protection/>
    </xf>
    <xf numFmtId="0" fontId="0" fillId="0" borderId="9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95" xfId="0" applyBorder="1" applyAlignment="1" applyProtection="1">
      <alignment/>
      <protection/>
    </xf>
    <xf numFmtId="0" fontId="0" fillId="0" borderId="96" xfId="0" applyBorder="1" applyAlignment="1" applyProtection="1">
      <alignment/>
      <protection/>
    </xf>
    <xf numFmtId="0" fontId="0" fillId="0" borderId="97" xfId="0" applyBorder="1" applyAlignment="1" applyProtection="1">
      <alignment/>
      <protection/>
    </xf>
    <xf numFmtId="0" fontId="0" fillId="0" borderId="93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96" xfId="0" applyBorder="1" applyAlignment="1" applyProtection="1">
      <alignment/>
      <protection locked="0"/>
    </xf>
    <xf numFmtId="0" fontId="51" fillId="0" borderId="32" xfId="0" applyFont="1" applyBorder="1" applyAlignment="1" applyProtection="1">
      <alignment horizontal="center"/>
      <protection/>
    </xf>
    <xf numFmtId="0" fontId="51" fillId="0" borderId="33" xfId="0" applyFont="1" applyBorder="1" applyAlignment="1" applyProtection="1">
      <alignment horizontal="center"/>
      <protection/>
    </xf>
    <xf numFmtId="0" fontId="51" fillId="0" borderId="34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98" xfId="0" applyBorder="1" applyAlignment="1" applyProtection="1">
      <alignment/>
      <protection locked="0"/>
    </xf>
    <xf numFmtId="0" fontId="0" fillId="0" borderId="99" xfId="0" applyBorder="1" applyAlignment="1" applyProtection="1">
      <alignment/>
      <protection locked="0"/>
    </xf>
    <xf numFmtId="0" fontId="49" fillId="0" borderId="32" xfId="0" applyFont="1" applyBorder="1" applyAlignment="1" applyProtection="1">
      <alignment horizontal="center"/>
      <protection/>
    </xf>
    <xf numFmtId="0" fontId="49" fillId="0" borderId="33" xfId="0" applyFont="1" applyBorder="1" applyAlignment="1" applyProtection="1">
      <alignment horizontal="center"/>
      <protection/>
    </xf>
    <xf numFmtId="0" fontId="49" fillId="0" borderId="34" xfId="0" applyFont="1" applyBorder="1" applyAlignment="1" applyProtection="1">
      <alignment horizontal="center"/>
      <protection/>
    </xf>
    <xf numFmtId="0" fontId="0" fillId="0" borderId="100" xfId="0" applyBorder="1" applyAlignment="1" applyProtection="1">
      <alignment/>
      <protection/>
    </xf>
    <xf numFmtId="0" fontId="0" fillId="0" borderId="101" xfId="0" applyBorder="1" applyAlignment="1" applyProtection="1">
      <alignment/>
      <protection locked="0"/>
    </xf>
    <xf numFmtId="0" fontId="0" fillId="0" borderId="101" xfId="0" applyBorder="1" applyAlignment="1" applyProtection="1">
      <alignment/>
      <protection/>
    </xf>
    <xf numFmtId="0" fontId="0" fillId="0" borderId="102" xfId="0" applyBorder="1" applyAlignment="1" applyProtection="1">
      <alignment/>
      <protection locked="0"/>
    </xf>
    <xf numFmtId="0" fontId="53" fillId="33" borderId="0" xfId="0" applyFont="1" applyFill="1" applyBorder="1" applyAlignment="1">
      <alignment horizontal="center" vertical="top"/>
    </xf>
    <xf numFmtId="0" fontId="0" fillId="0" borderId="47" xfId="0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45" fillId="0" borderId="44" xfId="0" applyFont="1" applyBorder="1" applyAlignment="1">
      <alignment/>
    </xf>
    <xf numFmtId="0" fontId="45" fillId="0" borderId="4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11</xdr:col>
      <xdr:colOff>38100</xdr:colOff>
      <xdr:row>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2314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11</xdr:col>
      <xdr:colOff>38100</xdr:colOff>
      <xdr:row>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2314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11</xdr:col>
      <xdr:colOff>19050</xdr:colOff>
      <xdr:row>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2314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21</xdr:row>
      <xdr:rowOff>180975</xdr:rowOff>
    </xdr:from>
    <xdr:to>
      <xdr:col>2</xdr:col>
      <xdr:colOff>200025</xdr:colOff>
      <xdr:row>22</xdr:row>
      <xdr:rowOff>209550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rcRect t="25471" r="80830" b="38679"/>
        <a:stretch>
          <a:fillRect/>
        </a:stretch>
      </xdr:blipFill>
      <xdr:spPr>
        <a:xfrm>
          <a:off x="57150" y="4914900"/>
          <a:ext cx="561975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209550</xdr:colOff>
      <xdr:row>38</xdr:row>
      <xdr:rowOff>190500</xdr:rowOff>
    </xdr:from>
    <xdr:to>
      <xdr:col>27</xdr:col>
      <xdr:colOff>9525</xdr:colOff>
      <xdr:row>42</xdr:row>
      <xdr:rowOff>47625</xdr:rowOff>
    </xdr:to>
    <xdr:sp>
      <xdr:nvSpPr>
        <xdr:cNvPr id="3" name="Freeform 27"/>
        <xdr:cNvSpPr>
          <a:spLocks/>
        </xdr:cNvSpPr>
      </xdr:nvSpPr>
      <xdr:spPr>
        <a:xfrm>
          <a:off x="628650" y="8696325"/>
          <a:ext cx="5057775" cy="619125"/>
        </a:xfrm>
        <a:custGeom>
          <a:pathLst>
            <a:path h="65" w="512">
              <a:moveTo>
                <a:pt x="0" y="0"/>
              </a:moveTo>
              <a:cubicBezTo>
                <a:pt x="12" y="8"/>
                <a:pt x="25" y="16"/>
                <a:pt x="39" y="23"/>
              </a:cubicBezTo>
              <a:cubicBezTo>
                <a:pt x="53" y="30"/>
                <a:pt x="64" y="39"/>
                <a:pt x="83" y="42"/>
              </a:cubicBezTo>
              <a:cubicBezTo>
                <a:pt x="102" y="45"/>
                <a:pt x="129" y="45"/>
                <a:pt x="152" y="44"/>
              </a:cubicBezTo>
              <a:cubicBezTo>
                <a:pt x="175" y="43"/>
                <a:pt x="199" y="35"/>
                <a:pt x="223" y="34"/>
              </a:cubicBezTo>
              <a:cubicBezTo>
                <a:pt x="247" y="33"/>
                <a:pt x="271" y="35"/>
                <a:pt x="296" y="40"/>
              </a:cubicBezTo>
              <a:cubicBezTo>
                <a:pt x="321" y="45"/>
                <a:pt x="351" y="61"/>
                <a:pt x="376" y="63"/>
              </a:cubicBezTo>
              <a:cubicBezTo>
                <a:pt x="401" y="65"/>
                <a:pt x="427" y="58"/>
                <a:pt x="447" y="52"/>
              </a:cubicBezTo>
              <a:cubicBezTo>
                <a:pt x="467" y="46"/>
                <a:pt x="485" y="36"/>
                <a:pt x="496" y="27"/>
              </a:cubicBezTo>
              <a:cubicBezTo>
                <a:pt x="507" y="18"/>
                <a:pt x="509" y="9"/>
                <a:pt x="51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0</xdr:colOff>
      <xdr:row>40</xdr:row>
      <xdr:rowOff>0</xdr:rowOff>
    </xdr:from>
    <xdr:ext cx="219075" cy="104775"/>
    <xdr:sp>
      <xdr:nvSpPr>
        <xdr:cNvPr id="4" name="Text Box 53"/>
        <xdr:cNvSpPr txBox="1">
          <a:spLocks noChangeArrowheads="1"/>
        </xdr:cNvSpPr>
      </xdr:nvSpPr>
      <xdr:spPr>
        <a:xfrm>
          <a:off x="628650" y="8886825"/>
          <a:ext cx="2190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1,3</a:t>
          </a:r>
        </a:p>
      </xdr:txBody>
    </xdr:sp>
    <xdr:clientData/>
  </xdr:oneCellAnchor>
  <xdr:twoCellAnchor>
    <xdr:from>
      <xdr:col>4</xdr:col>
      <xdr:colOff>47625</xdr:colOff>
      <xdr:row>39</xdr:row>
      <xdr:rowOff>0</xdr:rowOff>
    </xdr:from>
    <xdr:to>
      <xdr:col>4</xdr:col>
      <xdr:colOff>47625</xdr:colOff>
      <xdr:row>40</xdr:row>
      <xdr:rowOff>47625</xdr:rowOff>
    </xdr:to>
    <xdr:sp>
      <xdr:nvSpPr>
        <xdr:cNvPr id="5" name="Line 52"/>
        <xdr:cNvSpPr>
          <a:spLocks/>
        </xdr:cNvSpPr>
      </xdr:nvSpPr>
      <xdr:spPr>
        <a:xfrm>
          <a:off x="885825" y="8696325"/>
          <a:ext cx="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200025</xdr:colOff>
      <xdr:row>39</xdr:row>
      <xdr:rowOff>0</xdr:rowOff>
    </xdr:from>
    <xdr:to>
      <xdr:col>5</xdr:col>
      <xdr:colOff>0</xdr:colOff>
      <xdr:row>39</xdr:row>
      <xdr:rowOff>123825</xdr:rowOff>
    </xdr:to>
    <xdr:sp>
      <xdr:nvSpPr>
        <xdr:cNvPr id="6" name="Line 52"/>
        <xdr:cNvSpPr>
          <a:spLocks/>
        </xdr:cNvSpPr>
      </xdr:nvSpPr>
      <xdr:spPr>
        <a:xfrm>
          <a:off x="1038225" y="8696325"/>
          <a:ext cx="9525" cy="123825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0</xdr:colOff>
      <xdr:row>39</xdr:row>
      <xdr:rowOff>0</xdr:rowOff>
    </xdr:from>
    <xdr:ext cx="219075" cy="104775"/>
    <xdr:sp>
      <xdr:nvSpPr>
        <xdr:cNvPr id="7" name="Text Box 54"/>
        <xdr:cNvSpPr txBox="1">
          <a:spLocks noChangeArrowheads="1"/>
        </xdr:cNvSpPr>
      </xdr:nvSpPr>
      <xdr:spPr>
        <a:xfrm>
          <a:off x="628650" y="8696325"/>
          <a:ext cx="2190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5</xdr:col>
      <xdr:colOff>47625</xdr:colOff>
      <xdr:row>39</xdr:row>
      <xdr:rowOff>0</xdr:rowOff>
    </xdr:from>
    <xdr:ext cx="219075" cy="104775"/>
    <xdr:sp>
      <xdr:nvSpPr>
        <xdr:cNvPr id="8" name="Text Box 54"/>
        <xdr:cNvSpPr txBox="1">
          <a:spLocks noChangeArrowheads="1"/>
        </xdr:cNvSpPr>
      </xdr:nvSpPr>
      <xdr:spPr>
        <a:xfrm>
          <a:off x="1095375" y="8696325"/>
          <a:ext cx="2190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0,8</a:t>
          </a:r>
        </a:p>
      </xdr:txBody>
    </xdr:sp>
    <xdr:clientData/>
  </xdr:oneCellAnchor>
  <xdr:twoCellAnchor>
    <xdr:from>
      <xdr:col>5</xdr:col>
      <xdr:colOff>190500</xdr:colOff>
      <xdr:row>39</xdr:row>
      <xdr:rowOff>0</xdr:rowOff>
    </xdr:from>
    <xdr:to>
      <xdr:col>6</xdr:col>
      <xdr:colOff>57150</xdr:colOff>
      <xdr:row>41</xdr:row>
      <xdr:rowOff>66675</xdr:rowOff>
    </xdr:to>
    <xdr:sp>
      <xdr:nvSpPr>
        <xdr:cNvPr id="9" name="Rectangle 21"/>
        <xdr:cNvSpPr>
          <a:spLocks/>
        </xdr:cNvSpPr>
      </xdr:nvSpPr>
      <xdr:spPr>
        <a:xfrm>
          <a:off x="1238250" y="8696325"/>
          <a:ext cx="762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85725</xdr:colOff>
      <xdr:row>39</xdr:row>
      <xdr:rowOff>0</xdr:rowOff>
    </xdr:from>
    <xdr:to>
      <xdr:col>25</xdr:col>
      <xdr:colOff>161925</xdr:colOff>
      <xdr:row>41</xdr:row>
      <xdr:rowOff>66675</xdr:rowOff>
    </xdr:to>
    <xdr:sp>
      <xdr:nvSpPr>
        <xdr:cNvPr id="10" name="Rectangle 21"/>
        <xdr:cNvSpPr>
          <a:spLocks/>
        </xdr:cNvSpPr>
      </xdr:nvSpPr>
      <xdr:spPr>
        <a:xfrm>
          <a:off x="5343525" y="8696325"/>
          <a:ext cx="762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38100</xdr:colOff>
      <xdr:row>39</xdr:row>
      <xdr:rowOff>9525</xdr:rowOff>
    </xdr:from>
    <xdr:to>
      <xdr:col>20</xdr:col>
      <xdr:colOff>114300</xdr:colOff>
      <xdr:row>40</xdr:row>
      <xdr:rowOff>152400</xdr:rowOff>
    </xdr:to>
    <xdr:sp>
      <xdr:nvSpPr>
        <xdr:cNvPr id="11" name="Rectangle 46"/>
        <xdr:cNvSpPr>
          <a:spLocks/>
        </xdr:cNvSpPr>
      </xdr:nvSpPr>
      <xdr:spPr>
        <a:xfrm>
          <a:off x="4248150" y="8705850"/>
          <a:ext cx="762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161925</xdr:colOff>
      <xdr:row>39</xdr:row>
      <xdr:rowOff>0</xdr:rowOff>
    </xdr:from>
    <xdr:to>
      <xdr:col>19</xdr:col>
      <xdr:colOff>161925</xdr:colOff>
      <xdr:row>42</xdr:row>
      <xdr:rowOff>38100</xdr:rowOff>
    </xdr:to>
    <xdr:sp>
      <xdr:nvSpPr>
        <xdr:cNvPr id="12" name="Line 35"/>
        <xdr:cNvSpPr>
          <a:spLocks/>
        </xdr:cNvSpPr>
      </xdr:nvSpPr>
      <xdr:spPr>
        <a:xfrm flipH="1">
          <a:off x="4162425" y="8696325"/>
          <a:ext cx="0" cy="60960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38100</xdr:colOff>
      <xdr:row>40</xdr:row>
      <xdr:rowOff>171450</xdr:rowOff>
    </xdr:from>
    <xdr:to>
      <xdr:col>20</xdr:col>
      <xdr:colOff>114300</xdr:colOff>
      <xdr:row>41</xdr:row>
      <xdr:rowOff>38100</xdr:rowOff>
    </xdr:to>
    <xdr:sp>
      <xdr:nvSpPr>
        <xdr:cNvPr id="13" name="Oval 30"/>
        <xdr:cNvSpPr>
          <a:spLocks/>
        </xdr:cNvSpPr>
      </xdr:nvSpPr>
      <xdr:spPr>
        <a:xfrm>
          <a:off x="4248150" y="9058275"/>
          <a:ext cx="7620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47625</xdr:colOff>
      <xdr:row>39</xdr:row>
      <xdr:rowOff>0</xdr:rowOff>
    </xdr:from>
    <xdr:to>
      <xdr:col>21</xdr:col>
      <xdr:colOff>47625</xdr:colOff>
      <xdr:row>41</xdr:row>
      <xdr:rowOff>28575</xdr:rowOff>
    </xdr:to>
    <xdr:sp>
      <xdr:nvSpPr>
        <xdr:cNvPr id="14" name="Line 36"/>
        <xdr:cNvSpPr>
          <a:spLocks/>
        </xdr:cNvSpPr>
      </xdr:nvSpPr>
      <xdr:spPr>
        <a:xfrm>
          <a:off x="4467225" y="8696325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21</xdr:col>
      <xdr:colOff>47625</xdr:colOff>
      <xdr:row>39</xdr:row>
      <xdr:rowOff>161925</xdr:rowOff>
    </xdr:from>
    <xdr:ext cx="228600" cy="104775"/>
    <xdr:sp>
      <xdr:nvSpPr>
        <xdr:cNvPr id="15" name="Text Box 42"/>
        <xdr:cNvSpPr txBox="1">
          <a:spLocks noChangeArrowheads="1"/>
        </xdr:cNvSpPr>
      </xdr:nvSpPr>
      <xdr:spPr>
        <a:xfrm>
          <a:off x="4467225" y="8858250"/>
          <a:ext cx="2286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2,1</a:t>
          </a:r>
        </a:p>
      </xdr:txBody>
    </xdr:sp>
    <xdr:clientData/>
  </xdr:oneCellAnchor>
  <xdr:oneCellAnchor>
    <xdr:from>
      <xdr:col>21</xdr:col>
      <xdr:colOff>47625</xdr:colOff>
      <xdr:row>41</xdr:row>
      <xdr:rowOff>38100</xdr:rowOff>
    </xdr:from>
    <xdr:ext cx="457200" cy="104775"/>
    <xdr:sp>
      <xdr:nvSpPr>
        <xdr:cNvPr id="16" name="Text Box 45"/>
        <xdr:cNvSpPr txBox="1">
          <a:spLocks noChangeArrowheads="1"/>
        </xdr:cNvSpPr>
      </xdr:nvSpPr>
      <xdr:spPr>
        <a:xfrm>
          <a:off x="4467225" y="9115425"/>
          <a:ext cx="457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G ø200 PE</a:t>
          </a:r>
        </a:p>
      </xdr:txBody>
    </xdr:sp>
    <xdr:clientData/>
  </xdr:oneCellAnchor>
  <xdr:oneCellAnchor>
    <xdr:from>
      <xdr:col>20</xdr:col>
      <xdr:colOff>19050</xdr:colOff>
      <xdr:row>41</xdr:row>
      <xdr:rowOff>47625</xdr:rowOff>
    </xdr:from>
    <xdr:ext cx="228600" cy="104775"/>
    <xdr:sp>
      <xdr:nvSpPr>
        <xdr:cNvPr id="17" name="Text Box 41"/>
        <xdr:cNvSpPr txBox="1">
          <a:spLocks noChangeArrowheads="1"/>
        </xdr:cNvSpPr>
      </xdr:nvSpPr>
      <xdr:spPr>
        <a:xfrm>
          <a:off x="4229100" y="9124950"/>
          <a:ext cx="2286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3,2</a:t>
          </a:r>
        </a:p>
      </xdr:txBody>
    </xdr:sp>
    <xdr:clientData/>
  </xdr:oneCellAnchor>
  <xdr:twoCellAnchor>
    <xdr:from>
      <xdr:col>7</xdr:col>
      <xdr:colOff>85725</xdr:colOff>
      <xdr:row>38</xdr:row>
      <xdr:rowOff>190500</xdr:rowOff>
    </xdr:from>
    <xdr:to>
      <xdr:col>7</xdr:col>
      <xdr:colOff>95250</xdr:colOff>
      <xdr:row>41</xdr:row>
      <xdr:rowOff>0</xdr:rowOff>
    </xdr:to>
    <xdr:sp>
      <xdr:nvSpPr>
        <xdr:cNvPr id="18" name="Line 52"/>
        <xdr:cNvSpPr>
          <a:spLocks/>
        </xdr:cNvSpPr>
      </xdr:nvSpPr>
      <xdr:spPr>
        <a:xfrm flipH="1">
          <a:off x="1552575" y="8696325"/>
          <a:ext cx="9525" cy="38100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123825</xdr:colOff>
      <xdr:row>40</xdr:row>
      <xdr:rowOff>76200</xdr:rowOff>
    </xdr:from>
    <xdr:ext cx="219075" cy="104775"/>
    <xdr:sp>
      <xdr:nvSpPr>
        <xdr:cNvPr id="19" name="Text Box 38"/>
        <xdr:cNvSpPr txBox="1">
          <a:spLocks noChangeArrowheads="1"/>
        </xdr:cNvSpPr>
      </xdr:nvSpPr>
      <xdr:spPr>
        <a:xfrm>
          <a:off x="1590675" y="8963025"/>
          <a:ext cx="2190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2,3</a:t>
          </a:r>
        </a:p>
      </xdr:txBody>
    </xdr:sp>
    <xdr:clientData/>
  </xdr:oneCellAnchor>
  <xdr:twoCellAnchor>
    <xdr:from>
      <xdr:col>9</xdr:col>
      <xdr:colOff>0</xdr:colOff>
      <xdr:row>39</xdr:row>
      <xdr:rowOff>0</xdr:rowOff>
    </xdr:from>
    <xdr:to>
      <xdr:col>9</xdr:col>
      <xdr:colOff>0</xdr:colOff>
      <xdr:row>40</xdr:row>
      <xdr:rowOff>104775</xdr:rowOff>
    </xdr:to>
    <xdr:sp>
      <xdr:nvSpPr>
        <xdr:cNvPr id="20" name="Line 32"/>
        <xdr:cNvSpPr>
          <a:spLocks/>
        </xdr:cNvSpPr>
      </xdr:nvSpPr>
      <xdr:spPr>
        <a:xfrm>
          <a:off x="1905000" y="8696325"/>
          <a:ext cx="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190500</xdr:colOff>
      <xdr:row>40</xdr:row>
      <xdr:rowOff>47625</xdr:rowOff>
    </xdr:from>
    <xdr:to>
      <xdr:col>8</xdr:col>
      <xdr:colOff>19050</xdr:colOff>
      <xdr:row>40</xdr:row>
      <xdr:rowOff>85725</xdr:rowOff>
    </xdr:to>
    <xdr:sp>
      <xdr:nvSpPr>
        <xdr:cNvPr id="21" name="Oval 28"/>
        <xdr:cNvSpPr>
          <a:spLocks/>
        </xdr:cNvSpPr>
      </xdr:nvSpPr>
      <xdr:spPr>
        <a:xfrm>
          <a:off x="1657350" y="89344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38100</xdr:colOff>
      <xdr:row>39</xdr:row>
      <xdr:rowOff>85725</xdr:rowOff>
    </xdr:from>
    <xdr:ext cx="219075" cy="104775"/>
    <xdr:sp>
      <xdr:nvSpPr>
        <xdr:cNvPr id="22" name="Text Box 37"/>
        <xdr:cNvSpPr txBox="1">
          <a:spLocks noChangeArrowheads="1"/>
        </xdr:cNvSpPr>
      </xdr:nvSpPr>
      <xdr:spPr>
        <a:xfrm>
          <a:off x="1943100" y="8782050"/>
          <a:ext cx="2190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1,4</a:t>
          </a:r>
        </a:p>
      </xdr:txBody>
    </xdr:sp>
    <xdr:clientData/>
  </xdr:oneCellAnchor>
  <xdr:twoCellAnchor>
    <xdr:from>
      <xdr:col>12</xdr:col>
      <xdr:colOff>0</xdr:colOff>
      <xdr:row>39</xdr:row>
      <xdr:rowOff>0</xdr:rowOff>
    </xdr:from>
    <xdr:to>
      <xdr:col>12</xdr:col>
      <xdr:colOff>0</xdr:colOff>
      <xdr:row>41</xdr:row>
      <xdr:rowOff>171450</xdr:rowOff>
    </xdr:to>
    <xdr:sp>
      <xdr:nvSpPr>
        <xdr:cNvPr id="23" name="Line 33"/>
        <xdr:cNvSpPr>
          <a:spLocks/>
        </xdr:cNvSpPr>
      </xdr:nvSpPr>
      <xdr:spPr>
        <a:xfrm flipH="1">
          <a:off x="2533650" y="8696325"/>
          <a:ext cx="0" cy="55245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171450</xdr:colOff>
      <xdr:row>39</xdr:row>
      <xdr:rowOff>0</xdr:rowOff>
    </xdr:from>
    <xdr:to>
      <xdr:col>12</xdr:col>
      <xdr:colOff>171450</xdr:colOff>
      <xdr:row>41</xdr:row>
      <xdr:rowOff>9525</xdr:rowOff>
    </xdr:to>
    <xdr:sp>
      <xdr:nvSpPr>
        <xdr:cNvPr id="24" name="Line 34"/>
        <xdr:cNvSpPr>
          <a:spLocks/>
        </xdr:cNvSpPr>
      </xdr:nvSpPr>
      <xdr:spPr>
        <a:xfrm>
          <a:off x="2705100" y="8696325"/>
          <a:ext cx="0" cy="390525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104775</xdr:colOff>
      <xdr:row>42</xdr:row>
      <xdr:rowOff>38100</xdr:rowOff>
    </xdr:from>
    <xdr:to>
      <xdr:col>13</xdr:col>
      <xdr:colOff>9525</xdr:colOff>
      <xdr:row>42</xdr:row>
      <xdr:rowOff>152400</xdr:rowOff>
    </xdr:to>
    <xdr:sp>
      <xdr:nvSpPr>
        <xdr:cNvPr id="25" name="Oval 29"/>
        <xdr:cNvSpPr>
          <a:spLocks/>
        </xdr:cNvSpPr>
      </xdr:nvSpPr>
      <xdr:spPr>
        <a:xfrm>
          <a:off x="2638425" y="9305925"/>
          <a:ext cx="114300" cy="1143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12</xdr:col>
      <xdr:colOff>200025</xdr:colOff>
      <xdr:row>39</xdr:row>
      <xdr:rowOff>76200</xdr:rowOff>
    </xdr:from>
    <xdr:ext cx="209550" cy="104775"/>
    <xdr:sp>
      <xdr:nvSpPr>
        <xdr:cNvPr id="26" name="Text Box 40"/>
        <xdr:cNvSpPr txBox="1">
          <a:spLocks noChangeArrowheads="1"/>
        </xdr:cNvSpPr>
      </xdr:nvSpPr>
      <xdr:spPr>
        <a:xfrm>
          <a:off x="2733675" y="8772525"/>
          <a:ext cx="209550" cy="10477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1,9</a:t>
          </a:r>
        </a:p>
      </xdr:txBody>
    </xdr:sp>
    <xdr:clientData/>
  </xdr:oneCellAnchor>
  <xdr:oneCellAnchor>
    <xdr:from>
      <xdr:col>12</xdr:col>
      <xdr:colOff>104775</xdr:colOff>
      <xdr:row>41</xdr:row>
      <xdr:rowOff>66675</xdr:rowOff>
    </xdr:from>
    <xdr:ext cx="219075" cy="104775"/>
    <xdr:sp>
      <xdr:nvSpPr>
        <xdr:cNvPr id="27" name="Text Box 38"/>
        <xdr:cNvSpPr txBox="1">
          <a:spLocks noChangeArrowheads="1"/>
        </xdr:cNvSpPr>
      </xdr:nvSpPr>
      <xdr:spPr>
        <a:xfrm>
          <a:off x="2638425" y="9144000"/>
          <a:ext cx="2190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2,8</a:t>
          </a:r>
        </a:p>
      </xdr:txBody>
    </xdr:sp>
    <xdr:clientData/>
  </xdr:oneCellAnchor>
  <xdr:oneCellAnchor>
    <xdr:from>
      <xdr:col>13</xdr:col>
      <xdr:colOff>85725</xdr:colOff>
      <xdr:row>42</xdr:row>
      <xdr:rowOff>47625</xdr:rowOff>
    </xdr:from>
    <xdr:ext cx="419100" cy="104775"/>
    <xdr:sp>
      <xdr:nvSpPr>
        <xdr:cNvPr id="28" name="Text Box 44"/>
        <xdr:cNvSpPr txBox="1">
          <a:spLocks noChangeArrowheads="1"/>
        </xdr:cNvSpPr>
      </xdr:nvSpPr>
      <xdr:spPr>
        <a:xfrm>
          <a:off x="2828925" y="9315450"/>
          <a:ext cx="419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K ø500 bt</a:t>
          </a:r>
        </a:p>
      </xdr:txBody>
    </xdr:sp>
    <xdr:clientData/>
  </xdr:oneCellAnchor>
  <xdr:twoCellAnchor>
    <xdr:from>
      <xdr:col>4</xdr:col>
      <xdr:colOff>114300</xdr:colOff>
      <xdr:row>39</xdr:row>
      <xdr:rowOff>85725</xdr:rowOff>
    </xdr:from>
    <xdr:to>
      <xdr:col>4</xdr:col>
      <xdr:colOff>152400</xdr:colOff>
      <xdr:row>39</xdr:row>
      <xdr:rowOff>123825</xdr:rowOff>
    </xdr:to>
    <xdr:sp>
      <xdr:nvSpPr>
        <xdr:cNvPr id="29" name="Oval 28"/>
        <xdr:cNvSpPr>
          <a:spLocks/>
        </xdr:cNvSpPr>
      </xdr:nvSpPr>
      <xdr:spPr>
        <a:xfrm>
          <a:off x="952500" y="87820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38</xdr:row>
      <xdr:rowOff>66675</xdr:rowOff>
    </xdr:from>
    <xdr:to>
      <xdr:col>3</xdr:col>
      <xdr:colOff>19050</xdr:colOff>
      <xdr:row>39</xdr:row>
      <xdr:rowOff>104775</xdr:rowOff>
    </xdr:to>
    <xdr:pic>
      <xdr:nvPicPr>
        <xdr:cNvPr id="30" name="Picture 25"/>
        <xdr:cNvPicPr preferRelativeResize="1">
          <a:picLocks noChangeAspect="1"/>
        </xdr:cNvPicPr>
      </xdr:nvPicPr>
      <xdr:blipFill>
        <a:blip r:embed="rId2"/>
        <a:srcRect t="25471" r="80830" b="38679"/>
        <a:stretch>
          <a:fillRect/>
        </a:stretch>
      </xdr:blipFill>
      <xdr:spPr>
        <a:xfrm>
          <a:off x="85725" y="8572500"/>
          <a:ext cx="5619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11</xdr:col>
      <xdr:colOff>19050</xdr:colOff>
      <xdr:row>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2314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50</xdr:row>
      <xdr:rowOff>0</xdr:rowOff>
    </xdr:from>
    <xdr:ext cx="219075" cy="104775"/>
    <xdr:sp fLocksText="0">
      <xdr:nvSpPr>
        <xdr:cNvPr id="2" name="Text Box 53"/>
        <xdr:cNvSpPr txBox="1">
          <a:spLocks noChangeArrowheads="1"/>
        </xdr:cNvSpPr>
      </xdr:nvSpPr>
      <xdr:spPr>
        <a:xfrm>
          <a:off x="628650" y="9496425"/>
          <a:ext cx="2190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219075" cy="104775"/>
    <xdr:sp>
      <xdr:nvSpPr>
        <xdr:cNvPr id="3" name="Text Box 54"/>
        <xdr:cNvSpPr txBox="1">
          <a:spLocks noChangeArrowheads="1"/>
        </xdr:cNvSpPr>
      </xdr:nvSpPr>
      <xdr:spPr>
        <a:xfrm>
          <a:off x="628650" y="9496425"/>
          <a:ext cx="2190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5</xdr:col>
      <xdr:colOff>47625</xdr:colOff>
      <xdr:row>50</xdr:row>
      <xdr:rowOff>0</xdr:rowOff>
    </xdr:from>
    <xdr:ext cx="219075" cy="104775"/>
    <xdr:sp fLocksText="0">
      <xdr:nvSpPr>
        <xdr:cNvPr id="4" name="Text Box 54"/>
        <xdr:cNvSpPr txBox="1">
          <a:spLocks noChangeArrowheads="1"/>
        </xdr:cNvSpPr>
      </xdr:nvSpPr>
      <xdr:spPr>
        <a:xfrm>
          <a:off x="1095375" y="9496425"/>
          <a:ext cx="2190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17</xdr:col>
      <xdr:colOff>0</xdr:colOff>
      <xdr:row>10</xdr:row>
      <xdr:rowOff>85725</xdr:rowOff>
    </xdr:from>
    <xdr:to>
      <xdr:col>17</xdr:col>
      <xdr:colOff>133350</xdr:colOff>
      <xdr:row>11</xdr:row>
      <xdr:rowOff>85725</xdr:rowOff>
    </xdr:to>
    <xdr:sp>
      <xdr:nvSpPr>
        <xdr:cNvPr id="5" name="Lige forbindelse 6"/>
        <xdr:cNvSpPr>
          <a:spLocks/>
        </xdr:cNvSpPr>
      </xdr:nvSpPr>
      <xdr:spPr>
        <a:xfrm>
          <a:off x="3581400" y="2162175"/>
          <a:ext cx="1333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85725</xdr:rowOff>
    </xdr:from>
    <xdr:to>
      <xdr:col>17</xdr:col>
      <xdr:colOff>142875</xdr:colOff>
      <xdr:row>12</xdr:row>
      <xdr:rowOff>9525</xdr:rowOff>
    </xdr:to>
    <xdr:sp>
      <xdr:nvSpPr>
        <xdr:cNvPr id="6" name="Lige forbindelse 7"/>
        <xdr:cNvSpPr>
          <a:spLocks/>
        </xdr:cNvSpPr>
      </xdr:nvSpPr>
      <xdr:spPr>
        <a:xfrm flipV="1">
          <a:off x="3581400" y="2247900"/>
          <a:ext cx="1428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11</xdr:col>
      <xdr:colOff>38100</xdr:colOff>
      <xdr:row>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2314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133350</xdr:rowOff>
    </xdr:from>
    <xdr:to>
      <xdr:col>11</xdr:col>
      <xdr:colOff>9525</xdr:colOff>
      <xdr:row>4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3350"/>
          <a:ext cx="2314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51</xdr:row>
      <xdr:rowOff>0</xdr:rowOff>
    </xdr:from>
    <xdr:ext cx="219075" cy="104775"/>
    <xdr:sp fLocksText="0">
      <xdr:nvSpPr>
        <xdr:cNvPr id="2" name="Text Box 53"/>
        <xdr:cNvSpPr txBox="1">
          <a:spLocks noChangeArrowheads="1"/>
        </xdr:cNvSpPr>
      </xdr:nvSpPr>
      <xdr:spPr>
        <a:xfrm>
          <a:off x="628650" y="9896475"/>
          <a:ext cx="2190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219075" cy="104775"/>
    <xdr:sp>
      <xdr:nvSpPr>
        <xdr:cNvPr id="3" name="Text Box 54"/>
        <xdr:cNvSpPr txBox="1">
          <a:spLocks noChangeArrowheads="1"/>
        </xdr:cNvSpPr>
      </xdr:nvSpPr>
      <xdr:spPr>
        <a:xfrm>
          <a:off x="628650" y="9896475"/>
          <a:ext cx="2190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5</xdr:col>
      <xdr:colOff>47625</xdr:colOff>
      <xdr:row>51</xdr:row>
      <xdr:rowOff>0</xdr:rowOff>
    </xdr:from>
    <xdr:ext cx="219075" cy="104775"/>
    <xdr:sp fLocksText="0">
      <xdr:nvSpPr>
        <xdr:cNvPr id="4" name="Text Box 54"/>
        <xdr:cNvSpPr txBox="1">
          <a:spLocks noChangeArrowheads="1"/>
        </xdr:cNvSpPr>
      </xdr:nvSpPr>
      <xdr:spPr>
        <a:xfrm>
          <a:off x="1095375" y="9896475"/>
          <a:ext cx="2190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17</xdr:col>
      <xdr:colOff>0</xdr:colOff>
      <xdr:row>10</xdr:row>
      <xdr:rowOff>180975</xdr:rowOff>
    </xdr:from>
    <xdr:to>
      <xdr:col>17</xdr:col>
      <xdr:colOff>133350</xdr:colOff>
      <xdr:row>11</xdr:row>
      <xdr:rowOff>85725</xdr:rowOff>
    </xdr:to>
    <xdr:sp>
      <xdr:nvSpPr>
        <xdr:cNvPr id="5" name="Lige forbindelse 41"/>
        <xdr:cNvSpPr>
          <a:spLocks/>
        </xdr:cNvSpPr>
      </xdr:nvSpPr>
      <xdr:spPr>
        <a:xfrm>
          <a:off x="3581400" y="2257425"/>
          <a:ext cx="1333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85725</xdr:rowOff>
    </xdr:from>
    <xdr:to>
      <xdr:col>17</xdr:col>
      <xdr:colOff>142875</xdr:colOff>
      <xdr:row>12</xdr:row>
      <xdr:rowOff>9525</xdr:rowOff>
    </xdr:to>
    <xdr:sp>
      <xdr:nvSpPr>
        <xdr:cNvPr id="6" name="Lige forbindelse 43"/>
        <xdr:cNvSpPr>
          <a:spLocks/>
        </xdr:cNvSpPr>
      </xdr:nvSpPr>
      <xdr:spPr>
        <a:xfrm flipV="1">
          <a:off x="3581400" y="2352675"/>
          <a:ext cx="1428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15</xdr:row>
      <xdr:rowOff>152400</xdr:rowOff>
    </xdr:from>
    <xdr:to>
      <xdr:col>2</xdr:col>
      <xdr:colOff>190500</xdr:colOff>
      <xdr:row>17</xdr:row>
      <xdr:rowOff>0</xdr:rowOff>
    </xdr:to>
    <xdr:pic>
      <xdr:nvPicPr>
        <xdr:cNvPr id="7" name="Picture 25"/>
        <xdr:cNvPicPr preferRelativeResize="1">
          <a:picLocks noChangeAspect="1"/>
        </xdr:cNvPicPr>
      </xdr:nvPicPr>
      <xdr:blipFill>
        <a:blip r:embed="rId2"/>
        <a:srcRect t="25471" r="80830" b="38679"/>
        <a:stretch>
          <a:fillRect/>
        </a:stretch>
      </xdr:blipFill>
      <xdr:spPr>
        <a:xfrm>
          <a:off x="47625" y="3181350"/>
          <a:ext cx="5619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11</xdr:col>
      <xdr:colOff>38100</xdr:colOff>
      <xdr:row>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2314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11</xdr:col>
      <xdr:colOff>38100</xdr:colOff>
      <xdr:row>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2314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11</xdr:col>
      <xdr:colOff>38100</xdr:colOff>
      <xdr:row>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2314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11</xdr:col>
      <xdr:colOff>38100</xdr:colOff>
      <xdr:row>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2314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11</xdr:col>
      <xdr:colOff>38100</xdr:colOff>
      <xdr:row>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2314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11</xdr:col>
      <xdr:colOff>38100</xdr:colOff>
      <xdr:row>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2314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29</xdr:row>
      <xdr:rowOff>161925</xdr:rowOff>
    </xdr:from>
    <xdr:to>
      <xdr:col>3</xdr:col>
      <xdr:colOff>200025</xdr:colOff>
      <xdr:row>31</xdr:row>
      <xdr:rowOff>123825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/>
        <a:srcRect t="25471" r="80830" b="38679"/>
        <a:stretch>
          <a:fillRect/>
        </a:stretch>
      </xdr:blipFill>
      <xdr:spPr>
        <a:xfrm>
          <a:off x="95250" y="6048375"/>
          <a:ext cx="7334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180975</xdr:colOff>
      <xdr:row>31</xdr:row>
      <xdr:rowOff>38100</xdr:rowOff>
    </xdr:from>
    <xdr:to>
      <xdr:col>11</xdr:col>
      <xdr:colOff>0</xdr:colOff>
      <xdr:row>32</xdr:row>
      <xdr:rowOff>76200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rcRect t="23635" r="6121" b="32727"/>
        <a:stretch>
          <a:fillRect/>
        </a:stretch>
      </xdr:blipFill>
      <xdr:spPr>
        <a:xfrm>
          <a:off x="809625" y="6305550"/>
          <a:ext cx="1495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30</xdr:row>
      <xdr:rowOff>180975</xdr:rowOff>
    </xdr:from>
    <xdr:to>
      <xdr:col>11</xdr:col>
      <xdr:colOff>123825</xdr:colOff>
      <xdr:row>34</xdr:row>
      <xdr:rowOff>47625</xdr:rowOff>
    </xdr:to>
    <xdr:sp>
      <xdr:nvSpPr>
        <xdr:cNvPr id="4" name="Arc 27"/>
        <xdr:cNvSpPr>
          <a:spLocks/>
        </xdr:cNvSpPr>
      </xdr:nvSpPr>
      <xdr:spPr>
        <a:xfrm flipH="1" flipV="1">
          <a:off x="942975" y="6257925"/>
          <a:ext cx="1485900" cy="628650"/>
        </a:xfrm>
        <a:custGeom>
          <a:pathLst>
            <a:path fill="none" h="21545" w="21160">
              <a:moveTo>
                <a:pt x="1538" y="-1"/>
              </a:moveTo>
              <a:cubicBezTo>
                <a:pt x="11195" y="689"/>
                <a:pt x="19214" y="7720"/>
                <a:pt x="21159" y="17205"/>
              </a:cubicBezTo>
            </a:path>
            <a:path stroke="0" h="21545" w="21160">
              <a:moveTo>
                <a:pt x="1538" y="-1"/>
              </a:moveTo>
              <a:cubicBezTo>
                <a:pt x="11195" y="689"/>
                <a:pt x="19214" y="7720"/>
                <a:pt x="21159" y="17205"/>
              </a:cubicBezTo>
              <a:lnTo>
                <a:pt x="0" y="21545"/>
              </a:lnTo>
              <a:lnTo>
                <a:pt x="1538" y="-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171450</xdr:colOff>
      <xdr:row>32</xdr:row>
      <xdr:rowOff>0</xdr:rowOff>
    </xdr:from>
    <xdr:to>
      <xdr:col>11</xdr:col>
      <xdr:colOff>9525</xdr:colOff>
      <xdr:row>34</xdr:row>
      <xdr:rowOff>180975</xdr:rowOff>
    </xdr:to>
    <xdr:sp>
      <xdr:nvSpPr>
        <xdr:cNvPr id="5" name="Lige forbindelse 27"/>
        <xdr:cNvSpPr>
          <a:spLocks/>
        </xdr:cNvSpPr>
      </xdr:nvSpPr>
      <xdr:spPr>
        <a:xfrm>
          <a:off x="2266950" y="6457950"/>
          <a:ext cx="476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200025</xdr:colOff>
      <xdr:row>32</xdr:row>
      <xdr:rowOff>0</xdr:rowOff>
    </xdr:from>
    <xdr:to>
      <xdr:col>13</xdr:col>
      <xdr:colOff>28575</xdr:colOff>
      <xdr:row>35</xdr:row>
      <xdr:rowOff>0</xdr:rowOff>
    </xdr:to>
    <xdr:sp>
      <xdr:nvSpPr>
        <xdr:cNvPr id="6" name="Lige forbindelse 29"/>
        <xdr:cNvSpPr>
          <a:spLocks/>
        </xdr:cNvSpPr>
      </xdr:nvSpPr>
      <xdr:spPr>
        <a:xfrm rot="5400000" flipH="1" flipV="1">
          <a:off x="2714625" y="6457950"/>
          <a:ext cx="381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13</xdr:col>
      <xdr:colOff>28575</xdr:colOff>
      <xdr:row>30</xdr:row>
      <xdr:rowOff>142875</xdr:rowOff>
    </xdr:from>
    <xdr:to>
      <xdr:col>24</xdr:col>
      <xdr:colOff>171450</xdr:colOff>
      <xdr:row>32</xdr:row>
      <xdr:rowOff>95250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4"/>
        <a:srcRect l="11979" t="7936" b="12698"/>
        <a:stretch>
          <a:fillRect/>
        </a:stretch>
      </xdr:blipFill>
      <xdr:spPr>
        <a:xfrm>
          <a:off x="2752725" y="6219825"/>
          <a:ext cx="24479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24</xdr:col>
      <xdr:colOff>123825</xdr:colOff>
      <xdr:row>32</xdr:row>
      <xdr:rowOff>9525</xdr:rowOff>
    </xdr:from>
    <xdr:to>
      <xdr:col>24</xdr:col>
      <xdr:colOff>171450</xdr:colOff>
      <xdr:row>35</xdr:row>
      <xdr:rowOff>0</xdr:rowOff>
    </xdr:to>
    <xdr:sp>
      <xdr:nvSpPr>
        <xdr:cNvPr id="8" name="Lige forbindelse 31"/>
        <xdr:cNvSpPr>
          <a:spLocks/>
        </xdr:cNvSpPr>
      </xdr:nvSpPr>
      <xdr:spPr>
        <a:xfrm>
          <a:off x="5153025" y="6467475"/>
          <a:ext cx="476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0</xdr:rowOff>
    </xdr:from>
    <xdr:to>
      <xdr:col>27</xdr:col>
      <xdr:colOff>38100</xdr:colOff>
      <xdr:row>35</xdr:row>
      <xdr:rowOff>0</xdr:rowOff>
    </xdr:to>
    <xdr:sp>
      <xdr:nvSpPr>
        <xdr:cNvPr id="9" name="Lige forbindelse 32"/>
        <xdr:cNvSpPr>
          <a:spLocks/>
        </xdr:cNvSpPr>
      </xdr:nvSpPr>
      <xdr:spPr>
        <a:xfrm rot="5400000" flipH="1" flipV="1">
          <a:off x="5657850" y="6457950"/>
          <a:ext cx="381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171450</xdr:colOff>
      <xdr:row>34</xdr:row>
      <xdr:rowOff>180975</xdr:rowOff>
    </xdr:from>
    <xdr:to>
      <xdr:col>27</xdr:col>
      <xdr:colOff>9525</xdr:colOff>
      <xdr:row>34</xdr:row>
      <xdr:rowOff>180975</xdr:rowOff>
    </xdr:to>
    <xdr:sp>
      <xdr:nvSpPr>
        <xdr:cNvPr id="10" name="Lige forbindelse 34"/>
        <xdr:cNvSpPr>
          <a:spLocks/>
        </xdr:cNvSpPr>
      </xdr:nvSpPr>
      <xdr:spPr>
        <a:xfrm>
          <a:off x="5200650" y="701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27</xdr:col>
      <xdr:colOff>57150</xdr:colOff>
      <xdr:row>30</xdr:row>
      <xdr:rowOff>95250</xdr:rowOff>
    </xdr:from>
    <xdr:to>
      <xdr:col>31</xdr:col>
      <xdr:colOff>123825</xdr:colOff>
      <xdr:row>32</xdr:row>
      <xdr:rowOff>95250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5"/>
        <a:srcRect r="23199" b="29824"/>
        <a:stretch>
          <a:fillRect/>
        </a:stretch>
      </xdr:blipFill>
      <xdr:spPr>
        <a:xfrm>
          <a:off x="5715000" y="6172200"/>
          <a:ext cx="9048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38100</xdr:colOff>
      <xdr:row>31</xdr:row>
      <xdr:rowOff>57150</xdr:rowOff>
    </xdr:from>
    <xdr:to>
      <xdr:col>11</xdr:col>
      <xdr:colOff>57150</xdr:colOff>
      <xdr:row>34</xdr:row>
      <xdr:rowOff>114300</xdr:rowOff>
    </xdr:to>
    <xdr:sp>
      <xdr:nvSpPr>
        <xdr:cNvPr id="12" name="Arc 27"/>
        <xdr:cNvSpPr>
          <a:spLocks/>
        </xdr:cNvSpPr>
      </xdr:nvSpPr>
      <xdr:spPr>
        <a:xfrm flipH="1" flipV="1">
          <a:off x="876300" y="6324600"/>
          <a:ext cx="1485900" cy="628650"/>
        </a:xfrm>
        <a:custGeom>
          <a:pathLst>
            <a:path fill="none" h="21545" w="21160">
              <a:moveTo>
                <a:pt x="1538" y="-1"/>
              </a:moveTo>
              <a:cubicBezTo>
                <a:pt x="11195" y="689"/>
                <a:pt x="19214" y="7720"/>
                <a:pt x="21159" y="17205"/>
              </a:cubicBezTo>
            </a:path>
            <a:path stroke="0" h="21545" w="21160">
              <a:moveTo>
                <a:pt x="1538" y="-1"/>
              </a:moveTo>
              <a:cubicBezTo>
                <a:pt x="11195" y="689"/>
                <a:pt x="19214" y="7720"/>
                <a:pt x="21159" y="17205"/>
              </a:cubicBezTo>
              <a:lnTo>
                <a:pt x="0" y="21545"/>
              </a:lnTo>
              <a:lnTo>
                <a:pt x="1538" y="-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</xdr:colOff>
      <xdr:row>34</xdr:row>
      <xdr:rowOff>47625</xdr:rowOff>
    </xdr:from>
    <xdr:to>
      <xdr:col>27</xdr:col>
      <xdr:colOff>38100</xdr:colOff>
      <xdr:row>34</xdr:row>
      <xdr:rowOff>47625</xdr:rowOff>
    </xdr:to>
    <xdr:sp>
      <xdr:nvSpPr>
        <xdr:cNvPr id="13" name="Lige forbindelse 38"/>
        <xdr:cNvSpPr>
          <a:spLocks/>
        </xdr:cNvSpPr>
      </xdr:nvSpPr>
      <xdr:spPr>
        <a:xfrm rot="10800000" flipH="1">
          <a:off x="2324100" y="6886575"/>
          <a:ext cx="3371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161925</xdr:colOff>
      <xdr:row>34</xdr:row>
      <xdr:rowOff>114300</xdr:rowOff>
    </xdr:from>
    <xdr:to>
      <xdr:col>27</xdr:col>
      <xdr:colOff>76200</xdr:colOff>
      <xdr:row>34</xdr:row>
      <xdr:rowOff>133350</xdr:rowOff>
    </xdr:to>
    <xdr:sp>
      <xdr:nvSpPr>
        <xdr:cNvPr id="14" name="Lige forbindelse 40"/>
        <xdr:cNvSpPr>
          <a:spLocks/>
        </xdr:cNvSpPr>
      </xdr:nvSpPr>
      <xdr:spPr>
        <a:xfrm rot="10800000" flipH="1" flipV="1">
          <a:off x="2257425" y="6953250"/>
          <a:ext cx="34766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171450</xdr:colOff>
      <xdr:row>31</xdr:row>
      <xdr:rowOff>9525</xdr:rowOff>
    </xdr:from>
    <xdr:to>
      <xdr:col>31</xdr:col>
      <xdr:colOff>133350</xdr:colOff>
      <xdr:row>34</xdr:row>
      <xdr:rowOff>47625</xdr:rowOff>
    </xdr:to>
    <xdr:sp>
      <xdr:nvSpPr>
        <xdr:cNvPr id="15" name="Arc 43"/>
        <xdr:cNvSpPr>
          <a:spLocks/>
        </xdr:cNvSpPr>
      </xdr:nvSpPr>
      <xdr:spPr>
        <a:xfrm flipV="1">
          <a:off x="5619750" y="6276975"/>
          <a:ext cx="1009650" cy="609600"/>
        </a:xfrm>
        <a:custGeom>
          <a:pathLst>
            <a:path fill="none" h="21574" w="21233">
              <a:moveTo>
                <a:pt x="1055" y="-1"/>
              </a:moveTo>
              <a:cubicBezTo>
                <a:pt x="11046" y="488"/>
                <a:pt x="19395" y="7773"/>
                <a:pt x="21232" y="17607"/>
              </a:cubicBezTo>
            </a:path>
            <a:path stroke="0" h="21574" w="21233">
              <a:moveTo>
                <a:pt x="1055" y="-1"/>
              </a:moveTo>
              <a:cubicBezTo>
                <a:pt x="11046" y="488"/>
                <a:pt x="19395" y="7773"/>
                <a:pt x="21232" y="17607"/>
              </a:cubicBezTo>
              <a:lnTo>
                <a:pt x="0" y="21574"/>
              </a:lnTo>
              <a:lnTo>
                <a:pt x="1055" y="-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28575</xdr:colOff>
      <xdr:row>31</xdr:row>
      <xdr:rowOff>95250</xdr:rowOff>
    </xdr:from>
    <xdr:to>
      <xdr:col>31</xdr:col>
      <xdr:colOff>152400</xdr:colOff>
      <xdr:row>34</xdr:row>
      <xdr:rowOff>133350</xdr:rowOff>
    </xdr:to>
    <xdr:sp>
      <xdr:nvSpPr>
        <xdr:cNvPr id="16" name="Arc 43"/>
        <xdr:cNvSpPr>
          <a:spLocks/>
        </xdr:cNvSpPr>
      </xdr:nvSpPr>
      <xdr:spPr>
        <a:xfrm flipV="1">
          <a:off x="5686425" y="6362700"/>
          <a:ext cx="962025" cy="609600"/>
        </a:xfrm>
        <a:custGeom>
          <a:pathLst>
            <a:path fill="none" h="21574" w="21233">
              <a:moveTo>
                <a:pt x="1055" y="-1"/>
              </a:moveTo>
              <a:cubicBezTo>
                <a:pt x="11046" y="488"/>
                <a:pt x="19395" y="7773"/>
                <a:pt x="21232" y="17607"/>
              </a:cubicBezTo>
            </a:path>
            <a:path stroke="0" h="21574" w="21233">
              <a:moveTo>
                <a:pt x="1055" y="-1"/>
              </a:moveTo>
              <a:cubicBezTo>
                <a:pt x="11046" y="488"/>
                <a:pt x="19395" y="7773"/>
                <a:pt x="21232" y="17607"/>
              </a:cubicBezTo>
              <a:lnTo>
                <a:pt x="0" y="21574"/>
              </a:lnTo>
              <a:lnTo>
                <a:pt x="1055" y="-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9"/>
  <sheetViews>
    <sheetView tabSelected="1" zoomScalePageLayoutView="0" workbookViewId="0" topLeftCell="A1">
      <selection activeCell="D8" sqref="D8:X8"/>
    </sheetView>
  </sheetViews>
  <sheetFormatPr defaultColWidth="9.140625" defaultRowHeight="15"/>
  <cols>
    <col min="1" max="32" width="3.140625" style="1" customWidth="1"/>
    <col min="33" max="16384" width="9.140625" style="1" customWidth="1"/>
  </cols>
  <sheetData>
    <row r="1" spans="13:32" ht="15"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</row>
    <row r="2" spans="13:32" ht="15"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</row>
    <row r="3" spans="13:32" ht="15"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</row>
    <row r="4" spans="13:32" ht="15"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</row>
    <row r="5" spans="1:32" ht="17.25">
      <c r="A5" s="4"/>
      <c r="B5" s="3"/>
      <c r="Z5" s="210" t="s">
        <v>126</v>
      </c>
      <c r="AA5" s="211"/>
      <c r="AB5" s="211"/>
      <c r="AC5" s="202"/>
      <c r="AD5" s="202"/>
      <c r="AE5" s="202"/>
      <c r="AF5" s="209"/>
    </row>
    <row r="6" spans="1:32" ht="16.5" thickBot="1">
      <c r="A6" s="214" t="s">
        <v>115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</row>
    <row r="7" spans="1:32" ht="21" customHeight="1">
      <c r="A7" s="215" t="s">
        <v>1</v>
      </c>
      <c r="B7" s="216"/>
      <c r="C7" s="217"/>
      <c r="D7" s="228"/>
      <c r="E7" s="231"/>
      <c r="F7" s="231"/>
      <c r="G7" s="231"/>
      <c r="H7" s="231"/>
      <c r="I7" s="231"/>
      <c r="J7" s="231"/>
      <c r="K7" s="231"/>
      <c r="L7" s="231"/>
      <c r="M7" s="231"/>
      <c r="N7" s="232"/>
      <c r="O7" s="230" t="s">
        <v>0</v>
      </c>
      <c r="P7" s="216"/>
      <c r="Q7" s="217"/>
      <c r="R7" s="228"/>
      <c r="S7" s="221"/>
      <c r="T7" s="221"/>
      <c r="U7" s="221"/>
      <c r="V7" s="221"/>
      <c r="W7" s="221"/>
      <c r="X7" s="229"/>
      <c r="Y7" s="223" t="s">
        <v>4</v>
      </c>
      <c r="Z7" s="224"/>
      <c r="AA7" s="221"/>
      <c r="AB7" s="221"/>
      <c r="AC7" s="221"/>
      <c r="AD7" s="221"/>
      <c r="AE7" s="221"/>
      <c r="AF7" s="222"/>
    </row>
    <row r="8" spans="1:32" ht="21" customHeight="1" thickBot="1">
      <c r="A8" s="233" t="s">
        <v>2</v>
      </c>
      <c r="B8" s="234"/>
      <c r="C8" s="235"/>
      <c r="D8" s="239"/>
      <c r="E8" s="237"/>
      <c r="F8" s="237"/>
      <c r="G8" s="237"/>
      <c r="H8" s="237"/>
      <c r="I8" s="237"/>
      <c r="J8" s="237"/>
      <c r="K8" s="237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1"/>
      <c r="Y8" s="251" t="s">
        <v>129</v>
      </c>
      <c r="Z8" s="252"/>
      <c r="AA8" s="252"/>
      <c r="AB8" s="253"/>
      <c r="AC8" s="236" t="s">
        <v>173</v>
      </c>
      <c r="AD8" s="237"/>
      <c r="AE8" s="237"/>
      <c r="AF8" s="238"/>
    </row>
    <row r="9" ht="15" customHeight="1" thickBot="1"/>
    <row r="10" spans="1:32" s="14" customFormat="1" ht="9.75" customHeight="1">
      <c r="A10" s="218" t="s">
        <v>110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20"/>
      <c r="L10" s="225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7"/>
    </row>
    <row r="11" spans="1:32" ht="9.75" customHeight="1">
      <c r="A11" s="192"/>
      <c r="B11" s="193"/>
      <c r="C11" s="193"/>
      <c r="D11" s="193"/>
      <c r="E11" s="193"/>
      <c r="F11" s="193"/>
      <c r="G11" s="193"/>
      <c r="H11" s="193"/>
      <c r="I11" s="193"/>
      <c r="J11" s="193"/>
      <c r="K11" s="194"/>
      <c r="L11" s="206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13"/>
    </row>
    <row r="12" spans="1:32" s="14" customFormat="1" ht="9.75" customHeight="1">
      <c r="A12" s="189" t="s">
        <v>111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1"/>
      <c r="L12" s="203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12"/>
    </row>
    <row r="13" spans="1:32" ht="9.75" customHeight="1">
      <c r="A13" s="192"/>
      <c r="B13" s="193"/>
      <c r="C13" s="193"/>
      <c r="D13" s="193"/>
      <c r="E13" s="193"/>
      <c r="F13" s="193"/>
      <c r="G13" s="193"/>
      <c r="H13" s="193"/>
      <c r="I13" s="193"/>
      <c r="J13" s="193"/>
      <c r="K13" s="194"/>
      <c r="L13" s="206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13"/>
    </row>
    <row r="14" spans="1:32" s="14" customFormat="1" ht="9.75" customHeight="1">
      <c r="A14" s="189" t="s">
        <v>112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1"/>
      <c r="L14" s="203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12"/>
    </row>
    <row r="15" spans="1:32" ht="9.75" customHeight="1">
      <c r="A15" s="192"/>
      <c r="B15" s="193"/>
      <c r="C15" s="193"/>
      <c r="D15" s="193"/>
      <c r="E15" s="193"/>
      <c r="F15" s="193"/>
      <c r="G15" s="193"/>
      <c r="H15" s="193"/>
      <c r="I15" s="193"/>
      <c r="J15" s="193"/>
      <c r="K15" s="194"/>
      <c r="L15" s="206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13"/>
    </row>
    <row r="16" spans="1:32" s="14" customFormat="1" ht="9.75" customHeight="1">
      <c r="A16" s="189" t="s">
        <v>128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1"/>
      <c r="L16" s="203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12"/>
    </row>
    <row r="17" spans="1:32" ht="9.75" customHeight="1" thickBot="1">
      <c r="A17" s="243"/>
      <c r="B17" s="244"/>
      <c r="C17" s="244"/>
      <c r="D17" s="244"/>
      <c r="E17" s="244"/>
      <c r="F17" s="244"/>
      <c r="G17" s="244"/>
      <c r="H17" s="244"/>
      <c r="I17" s="244"/>
      <c r="J17" s="244"/>
      <c r="K17" s="245"/>
      <c r="L17" s="246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8"/>
    </row>
    <row r="18" spans="1:32" s="14" customFormat="1" ht="9.75" customHeight="1" thickBo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ht="9.75" customHeight="1">
      <c r="A19" s="218" t="s">
        <v>116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20"/>
      <c r="L19" s="225"/>
      <c r="M19" s="226"/>
      <c r="N19" s="226"/>
      <c r="O19" s="242"/>
      <c r="P19" s="249" t="s">
        <v>113</v>
      </c>
      <c r="Q19" s="219"/>
      <c r="R19" s="219"/>
      <c r="S19" s="219"/>
      <c r="T19" s="219"/>
      <c r="U19" s="219"/>
      <c r="V19" s="219"/>
      <c r="W19" s="219"/>
      <c r="X19" s="219"/>
      <c r="Y19" s="219"/>
      <c r="Z19" s="220"/>
      <c r="AA19" s="225"/>
      <c r="AB19" s="226"/>
      <c r="AC19" s="226"/>
      <c r="AD19" s="226"/>
      <c r="AE19" s="226"/>
      <c r="AF19" s="227"/>
    </row>
    <row r="20" spans="1:32" ht="9.75" customHeight="1">
      <c r="A20" s="192"/>
      <c r="B20" s="193"/>
      <c r="C20" s="193"/>
      <c r="D20" s="193"/>
      <c r="E20" s="193"/>
      <c r="F20" s="193"/>
      <c r="G20" s="193"/>
      <c r="H20" s="193"/>
      <c r="I20" s="193"/>
      <c r="J20" s="193"/>
      <c r="K20" s="194"/>
      <c r="L20" s="206"/>
      <c r="M20" s="207"/>
      <c r="N20" s="207"/>
      <c r="O20" s="208"/>
      <c r="P20" s="250"/>
      <c r="Q20" s="193"/>
      <c r="R20" s="193"/>
      <c r="S20" s="193"/>
      <c r="T20" s="193"/>
      <c r="U20" s="193"/>
      <c r="V20" s="193"/>
      <c r="W20" s="193"/>
      <c r="X20" s="193"/>
      <c r="Y20" s="193"/>
      <c r="Z20" s="194"/>
      <c r="AA20" s="206"/>
      <c r="AB20" s="207"/>
      <c r="AC20" s="207"/>
      <c r="AD20" s="207"/>
      <c r="AE20" s="207"/>
      <c r="AF20" s="213"/>
    </row>
    <row r="21" spans="1:32" ht="15" customHeight="1">
      <c r="A21" s="189" t="s">
        <v>109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1"/>
      <c r="L21" s="203"/>
      <c r="M21" s="204"/>
      <c r="N21" s="204"/>
      <c r="O21" s="205"/>
      <c r="P21" s="176" t="s">
        <v>114</v>
      </c>
      <c r="Q21" s="177"/>
      <c r="R21" s="177"/>
      <c r="S21" s="177"/>
      <c r="T21" s="177"/>
      <c r="U21" s="177"/>
      <c r="V21" s="177"/>
      <c r="W21" s="177"/>
      <c r="X21" s="177"/>
      <c r="Y21" s="177"/>
      <c r="Z21" s="178"/>
      <c r="AA21" s="203"/>
      <c r="AB21" s="204"/>
      <c r="AC21" s="204"/>
      <c r="AD21" s="204"/>
      <c r="AE21" s="204"/>
      <c r="AF21" s="212"/>
    </row>
    <row r="22" spans="1:32" ht="15" customHeight="1">
      <c r="A22" s="192"/>
      <c r="B22" s="193"/>
      <c r="C22" s="193"/>
      <c r="D22" s="193"/>
      <c r="E22" s="193"/>
      <c r="F22" s="193"/>
      <c r="G22" s="193"/>
      <c r="H22" s="193"/>
      <c r="I22" s="193"/>
      <c r="J22" s="193"/>
      <c r="K22" s="194"/>
      <c r="L22" s="206"/>
      <c r="M22" s="207"/>
      <c r="N22" s="207"/>
      <c r="O22" s="208"/>
      <c r="P22" s="179"/>
      <c r="Q22" s="180"/>
      <c r="R22" s="180"/>
      <c r="S22" s="180"/>
      <c r="T22" s="180"/>
      <c r="U22" s="180"/>
      <c r="V22" s="180"/>
      <c r="W22" s="180"/>
      <c r="X22" s="180"/>
      <c r="Y22" s="180"/>
      <c r="Z22" s="181"/>
      <c r="AA22" s="206"/>
      <c r="AB22" s="207"/>
      <c r="AC22" s="207"/>
      <c r="AD22" s="207"/>
      <c r="AE22" s="207"/>
      <c r="AF22" s="213"/>
    </row>
    <row r="23" spans="1:32" ht="15" customHeight="1">
      <c r="A23" s="195" t="s">
        <v>160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7"/>
      <c r="L23" s="203"/>
      <c r="M23" s="204"/>
      <c r="N23" s="204"/>
      <c r="O23" s="205"/>
      <c r="P23" s="176" t="s">
        <v>169</v>
      </c>
      <c r="Q23" s="177"/>
      <c r="R23" s="177"/>
      <c r="S23" s="177"/>
      <c r="T23" s="177"/>
      <c r="U23" s="177"/>
      <c r="V23" s="177"/>
      <c r="W23" s="177"/>
      <c r="X23" s="177"/>
      <c r="Y23" s="177"/>
      <c r="Z23" s="178"/>
      <c r="AA23" s="203"/>
      <c r="AB23" s="254"/>
      <c r="AC23" s="254"/>
      <c r="AD23" s="203"/>
      <c r="AE23" s="254"/>
      <c r="AF23" s="257"/>
    </row>
    <row r="24" spans="1:32" ht="15" customHeight="1">
      <c r="A24" s="198"/>
      <c r="B24" s="199"/>
      <c r="C24" s="199"/>
      <c r="D24" s="199"/>
      <c r="E24" s="199"/>
      <c r="F24" s="199"/>
      <c r="G24" s="199"/>
      <c r="H24" s="199"/>
      <c r="I24" s="199"/>
      <c r="J24" s="199"/>
      <c r="K24" s="200"/>
      <c r="L24" s="206"/>
      <c r="M24" s="207"/>
      <c r="N24" s="207"/>
      <c r="O24" s="208"/>
      <c r="P24" s="179"/>
      <c r="Q24" s="180"/>
      <c r="R24" s="180"/>
      <c r="S24" s="180"/>
      <c r="T24" s="180"/>
      <c r="U24" s="180"/>
      <c r="V24" s="180"/>
      <c r="W24" s="180"/>
      <c r="X24" s="180"/>
      <c r="Y24" s="180"/>
      <c r="Z24" s="181"/>
      <c r="AA24" s="255"/>
      <c r="AB24" s="256"/>
      <c r="AC24" s="256"/>
      <c r="AD24" s="255"/>
      <c r="AE24" s="256"/>
      <c r="AF24" s="258"/>
    </row>
    <row r="25" spans="1:32" s="55" customFormat="1" ht="19.5" customHeight="1">
      <c r="A25" s="70" t="s">
        <v>20</v>
      </c>
      <c r="B25" s="75"/>
      <c r="C25" s="75"/>
      <c r="D25" s="75"/>
      <c r="E25" s="75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48"/>
    </row>
    <row r="26" spans="1:32" ht="19.5" customHeight="1">
      <c r="A26" s="49"/>
      <c r="B26" s="52"/>
      <c r="C26" s="52"/>
      <c r="D26" s="52"/>
      <c r="E26" s="5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48"/>
    </row>
    <row r="27" spans="1:32" s="56" customFormat="1" ht="20.25" customHeight="1" thickBot="1">
      <c r="A27" s="51" t="s">
        <v>125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11"/>
    </row>
    <row r="28" s="55" customFormat="1" ht="9.75" customHeight="1" thickBot="1">
      <c r="A28" s="79"/>
    </row>
    <row r="29" spans="1:35" ht="9.75" customHeight="1">
      <c r="A29" s="186" t="s">
        <v>162</v>
      </c>
      <c r="B29" s="183"/>
      <c r="C29" s="183"/>
      <c r="D29" s="183"/>
      <c r="E29" s="183"/>
      <c r="F29" s="183"/>
      <c r="G29" s="183"/>
      <c r="H29" s="183"/>
      <c r="I29" s="183"/>
      <c r="J29" s="156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8"/>
      <c r="X29" s="182" t="s">
        <v>163</v>
      </c>
      <c r="Y29" s="183"/>
      <c r="Z29" s="183"/>
      <c r="AA29" s="156"/>
      <c r="AB29" s="157"/>
      <c r="AC29" s="157"/>
      <c r="AD29" s="157"/>
      <c r="AE29" s="157"/>
      <c r="AF29" s="165"/>
      <c r="AI29" s="103"/>
    </row>
    <row r="30" spans="1:32" ht="15" customHeight="1">
      <c r="A30" s="187"/>
      <c r="B30" s="184"/>
      <c r="C30" s="184"/>
      <c r="D30" s="184"/>
      <c r="E30" s="184"/>
      <c r="F30" s="184"/>
      <c r="G30" s="184"/>
      <c r="H30" s="184"/>
      <c r="I30" s="184"/>
      <c r="J30" s="159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1"/>
      <c r="X30" s="184"/>
      <c r="Y30" s="184"/>
      <c r="Z30" s="184"/>
      <c r="AA30" s="159"/>
      <c r="AB30" s="160"/>
      <c r="AC30" s="160"/>
      <c r="AD30" s="160"/>
      <c r="AE30" s="160"/>
      <c r="AF30" s="166"/>
    </row>
    <row r="31" spans="1:32" ht="10.5" customHeight="1" thickBot="1">
      <c r="A31" s="188"/>
      <c r="B31" s="185"/>
      <c r="C31" s="185"/>
      <c r="D31" s="185"/>
      <c r="E31" s="185"/>
      <c r="F31" s="185"/>
      <c r="G31" s="185"/>
      <c r="H31" s="185"/>
      <c r="I31" s="185"/>
      <c r="J31" s="162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4"/>
      <c r="X31" s="185"/>
      <c r="Y31" s="185"/>
      <c r="Z31" s="185"/>
      <c r="AA31" s="162"/>
      <c r="AB31" s="163"/>
      <c r="AC31" s="163"/>
      <c r="AD31" s="163"/>
      <c r="AE31" s="163"/>
      <c r="AF31" s="167"/>
    </row>
    <row r="32" spans="1:32" s="114" customFormat="1" ht="9.75" customHeight="1" thickBot="1">
      <c r="A32" s="109"/>
      <c r="B32" s="109"/>
      <c r="C32" s="109"/>
      <c r="D32" s="109"/>
      <c r="E32" s="109"/>
      <c r="F32" s="109"/>
      <c r="G32" s="109"/>
      <c r="H32" s="109"/>
      <c r="I32" s="109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09"/>
      <c r="Y32" s="109"/>
      <c r="Z32" s="109"/>
      <c r="AA32" s="122"/>
      <c r="AB32" s="122"/>
      <c r="AC32" s="122"/>
      <c r="AD32" s="122"/>
      <c r="AE32" s="122"/>
      <c r="AF32" s="122"/>
    </row>
    <row r="33" spans="1:32" s="114" customFormat="1" ht="10.5" customHeight="1">
      <c r="A33" s="261" t="s">
        <v>164</v>
      </c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3"/>
      <c r="AA33" s="156"/>
      <c r="AB33" s="173"/>
      <c r="AC33" s="173"/>
      <c r="AD33" s="173"/>
      <c r="AE33" s="173"/>
      <c r="AF33" s="267"/>
    </row>
    <row r="34" spans="1:32" s="114" customFormat="1" ht="10.5" customHeight="1">
      <c r="A34" s="264"/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6"/>
      <c r="AA34" s="171"/>
      <c r="AB34" s="172"/>
      <c r="AC34" s="172"/>
      <c r="AD34" s="172"/>
      <c r="AE34" s="172"/>
      <c r="AF34" s="268"/>
    </row>
    <row r="35" spans="1:32" s="114" customFormat="1" ht="10.5" customHeight="1" thickBot="1">
      <c r="A35" s="243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5"/>
      <c r="AA35" s="269"/>
      <c r="AB35" s="270"/>
      <c r="AC35" s="270"/>
      <c r="AD35" s="270"/>
      <c r="AE35" s="270"/>
      <c r="AF35" s="271"/>
    </row>
    <row r="36" spans="1:32" s="114" customFormat="1" ht="10.5" customHeight="1" thickBot="1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</row>
    <row r="37" spans="1:32" s="125" customFormat="1" ht="30" customHeight="1">
      <c r="A37" s="300" t="s">
        <v>165</v>
      </c>
      <c r="B37" s="301"/>
      <c r="C37" s="301"/>
      <c r="D37" s="301"/>
      <c r="E37" s="301"/>
      <c r="F37" s="301"/>
      <c r="G37" s="301"/>
      <c r="H37" s="301"/>
      <c r="I37" s="302"/>
      <c r="J37" s="303"/>
      <c r="K37" s="304"/>
      <c r="L37" s="304"/>
      <c r="M37" s="304"/>
      <c r="N37" s="304"/>
      <c r="O37" s="304"/>
      <c r="P37" s="304"/>
      <c r="Q37" s="305"/>
      <c r="R37" s="306" t="s">
        <v>167</v>
      </c>
      <c r="S37" s="307"/>
      <c r="T37" s="307"/>
      <c r="U37" s="307"/>
      <c r="V37" s="307"/>
      <c r="W37" s="307"/>
      <c r="X37" s="307"/>
      <c r="Y37" s="307"/>
      <c r="Z37" s="308"/>
      <c r="AA37" s="303"/>
      <c r="AB37" s="309"/>
      <c r="AC37" s="309"/>
      <c r="AD37" s="309"/>
      <c r="AE37" s="309"/>
      <c r="AF37" s="310"/>
    </row>
    <row r="38" spans="1:32" s="114" customFormat="1" ht="15" customHeight="1">
      <c r="A38" s="146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259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48"/>
    </row>
    <row r="39" spans="1:32" s="114" customFormat="1" ht="15" customHeight="1">
      <c r="A39" s="146" t="s">
        <v>19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48"/>
    </row>
    <row r="40" spans="1:32" s="114" customFormat="1" ht="15" customHeight="1">
      <c r="A40" s="31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32"/>
    </row>
    <row r="41" spans="1:32" ht="13.5" customHeight="1">
      <c r="A41" s="31" t="s">
        <v>23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32"/>
    </row>
    <row r="42" spans="1:32" ht="20.25" customHeight="1">
      <c r="A42" s="31" t="s">
        <v>24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32"/>
    </row>
    <row r="43" spans="1:32" ht="20.25" customHeight="1">
      <c r="A43" s="31" t="s">
        <v>119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32"/>
    </row>
    <row r="44" spans="1:32" ht="20.25" customHeight="1">
      <c r="A44" s="31" t="s">
        <v>117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32"/>
    </row>
    <row r="45" spans="1:32" ht="20.25" customHeight="1">
      <c r="A45" s="31" t="s">
        <v>118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32"/>
    </row>
    <row r="46" spans="1:32" ht="15" customHeight="1">
      <c r="A46" s="31"/>
      <c r="B46" s="148"/>
      <c r="C46" s="275"/>
      <c r="D46" s="276"/>
      <c r="E46" s="276"/>
      <c r="F46" s="276"/>
      <c r="G46" s="276"/>
      <c r="H46" s="276"/>
      <c r="I46" s="278"/>
      <c r="J46" s="278"/>
      <c r="K46" s="278" t="s">
        <v>21</v>
      </c>
      <c r="L46" s="279"/>
      <c r="M46" s="275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48"/>
    </row>
    <row r="47" spans="1:32" ht="15" customHeight="1">
      <c r="A47" s="317" t="s">
        <v>4</v>
      </c>
      <c r="B47" s="276"/>
      <c r="C47" s="277"/>
      <c r="D47" s="277"/>
      <c r="E47" s="277"/>
      <c r="F47" s="277"/>
      <c r="G47" s="277"/>
      <c r="H47" s="277"/>
      <c r="I47" s="278"/>
      <c r="J47" s="278"/>
      <c r="K47" s="279"/>
      <c r="L47" s="279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  <c r="AD47" s="277"/>
      <c r="AE47" s="277"/>
      <c r="AF47" s="48"/>
    </row>
    <row r="48" spans="1:32" ht="15.75" customHeight="1">
      <c r="A48" s="144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26"/>
    </row>
    <row r="49" spans="1:36" ht="15" customHeight="1">
      <c r="A49" s="311" t="s">
        <v>166</v>
      </c>
      <c r="B49" s="312"/>
      <c r="C49" s="312"/>
      <c r="D49" s="312"/>
      <c r="E49" s="312"/>
      <c r="F49" s="312"/>
      <c r="G49" s="312"/>
      <c r="H49" s="312"/>
      <c r="I49" s="313"/>
      <c r="J49" s="168"/>
      <c r="K49" s="280"/>
      <c r="L49" s="280"/>
      <c r="M49" s="280"/>
      <c r="N49" s="280"/>
      <c r="O49" s="280"/>
      <c r="P49" s="280"/>
      <c r="Q49" s="281"/>
      <c r="R49" s="286" t="s">
        <v>22</v>
      </c>
      <c r="S49" s="287"/>
      <c r="T49" s="287"/>
      <c r="U49" s="287"/>
      <c r="V49" s="287"/>
      <c r="W49" s="287"/>
      <c r="X49" s="287"/>
      <c r="Y49" s="287"/>
      <c r="Z49" s="288"/>
      <c r="AA49" s="168"/>
      <c r="AB49" s="190"/>
      <c r="AC49" s="190"/>
      <c r="AD49" s="190"/>
      <c r="AE49" s="190"/>
      <c r="AF49" s="292"/>
      <c r="AJ49" s="115"/>
    </row>
    <row r="50" spans="1:32" ht="15" customHeight="1">
      <c r="A50" s="314"/>
      <c r="B50" s="315"/>
      <c r="C50" s="315"/>
      <c r="D50" s="315"/>
      <c r="E50" s="315"/>
      <c r="F50" s="315"/>
      <c r="G50" s="315"/>
      <c r="H50" s="315"/>
      <c r="I50" s="316"/>
      <c r="J50" s="282"/>
      <c r="K50" s="283"/>
      <c r="L50" s="283"/>
      <c r="M50" s="283"/>
      <c r="N50" s="284"/>
      <c r="O50" s="284"/>
      <c r="P50" s="284"/>
      <c r="Q50" s="285"/>
      <c r="R50" s="289"/>
      <c r="S50" s="290"/>
      <c r="T50" s="290"/>
      <c r="U50" s="290"/>
      <c r="V50" s="290"/>
      <c r="W50" s="290"/>
      <c r="X50" s="290"/>
      <c r="Y50" s="290"/>
      <c r="Z50" s="291"/>
      <c r="AA50" s="293"/>
      <c r="AB50" s="294"/>
      <c r="AC50" s="294"/>
      <c r="AD50" s="294"/>
      <c r="AE50" s="294"/>
      <c r="AF50" s="295"/>
    </row>
    <row r="51" spans="1:32" ht="15" customHeight="1">
      <c r="A51" s="296" t="s">
        <v>168</v>
      </c>
      <c r="B51" s="287"/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168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70"/>
    </row>
    <row r="52" spans="1:32" ht="15" customHeight="1">
      <c r="A52" s="297"/>
      <c r="B52" s="290"/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171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66"/>
    </row>
    <row r="53" spans="1:32" ht="15" customHeight="1" thickBot="1">
      <c r="A53" s="298"/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162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7"/>
    </row>
    <row r="54" spans="1:32" ht="12" customHeight="1" thickBot="1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</row>
    <row r="55" spans="1:32" ht="15">
      <c r="A55" s="143"/>
      <c r="B55" s="137"/>
      <c r="C55" s="137"/>
      <c r="D55" s="137"/>
      <c r="E55" s="137"/>
      <c r="F55" s="137"/>
      <c r="G55" s="156"/>
      <c r="H55" s="173"/>
      <c r="I55" s="173"/>
      <c r="J55" s="173"/>
      <c r="K55" s="173"/>
      <c r="L55" s="173"/>
      <c r="M55" s="173"/>
      <c r="N55" s="173"/>
      <c r="O55" s="174"/>
      <c r="P55" s="183" t="s">
        <v>157</v>
      </c>
      <c r="Q55" s="183"/>
      <c r="R55" s="183"/>
      <c r="S55" s="183"/>
      <c r="T55" s="183"/>
      <c r="U55" s="183"/>
      <c r="V55" s="183"/>
      <c r="W55" s="156"/>
      <c r="X55" s="173"/>
      <c r="Y55" s="173"/>
      <c r="Z55" s="173"/>
      <c r="AA55" s="173"/>
      <c r="AB55" s="173"/>
      <c r="AC55" s="173"/>
      <c r="AD55" s="173"/>
      <c r="AE55" s="173"/>
      <c r="AF55" s="165"/>
    </row>
    <row r="56" spans="1:32" ht="15">
      <c r="A56" s="123" t="s">
        <v>156</v>
      </c>
      <c r="B56" s="124"/>
      <c r="C56" s="124"/>
      <c r="D56" s="124"/>
      <c r="E56" s="124"/>
      <c r="F56" s="124"/>
      <c r="G56" s="171"/>
      <c r="H56" s="172"/>
      <c r="I56" s="172"/>
      <c r="J56" s="172"/>
      <c r="K56" s="172"/>
      <c r="L56" s="172"/>
      <c r="M56" s="172"/>
      <c r="N56" s="172"/>
      <c r="O56" s="175"/>
      <c r="P56" s="184"/>
      <c r="Q56" s="184"/>
      <c r="R56" s="184"/>
      <c r="S56" s="184"/>
      <c r="T56" s="184"/>
      <c r="U56" s="184"/>
      <c r="V56" s="184"/>
      <c r="W56" s="171"/>
      <c r="X56" s="172"/>
      <c r="Y56" s="172"/>
      <c r="Z56" s="172"/>
      <c r="AA56" s="172"/>
      <c r="AB56" s="172"/>
      <c r="AC56" s="172"/>
      <c r="AD56" s="172"/>
      <c r="AE56" s="172"/>
      <c r="AF56" s="166"/>
    </row>
    <row r="57" spans="1:32" ht="15.75" thickBot="1">
      <c r="A57" s="107"/>
      <c r="B57" s="108"/>
      <c r="C57" s="108"/>
      <c r="D57" s="108"/>
      <c r="E57" s="108"/>
      <c r="F57" s="108"/>
      <c r="G57" s="162"/>
      <c r="H57" s="163"/>
      <c r="I57" s="163"/>
      <c r="J57" s="163"/>
      <c r="K57" s="163"/>
      <c r="L57" s="163"/>
      <c r="M57" s="163"/>
      <c r="N57" s="163"/>
      <c r="O57" s="164"/>
      <c r="P57" s="63"/>
      <c r="Q57" s="142"/>
      <c r="R57" s="142"/>
      <c r="S57" s="142"/>
      <c r="T57" s="142"/>
      <c r="U57" s="142"/>
      <c r="V57" s="142"/>
      <c r="W57" s="162"/>
      <c r="X57" s="163"/>
      <c r="Y57" s="163"/>
      <c r="Z57" s="163"/>
      <c r="AA57" s="163"/>
      <c r="AB57" s="163"/>
      <c r="AC57" s="163"/>
      <c r="AD57" s="163"/>
      <c r="AE57" s="163"/>
      <c r="AF57" s="167"/>
    </row>
    <row r="58" spans="1:32" ht="15">
      <c r="A58" s="272" t="s">
        <v>177</v>
      </c>
      <c r="B58" s="272"/>
      <c r="C58" s="272"/>
      <c r="D58" s="272"/>
      <c r="E58" s="272"/>
      <c r="F58" s="272"/>
      <c r="G58" s="272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  <c r="AF58" s="273"/>
    </row>
    <row r="59" spans="1:32" ht="15">
      <c r="A59" s="114"/>
      <c r="B59" s="114"/>
      <c r="C59" s="114"/>
      <c r="D59" s="114"/>
      <c r="E59" s="113"/>
      <c r="F59" s="113"/>
      <c r="G59" s="113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</row>
  </sheetData>
  <sheetProtection password="CC5C" sheet="1"/>
  <mergeCells count="64">
    <mergeCell ref="A51:M53"/>
    <mergeCell ref="A37:I37"/>
    <mergeCell ref="J37:Q37"/>
    <mergeCell ref="R37:Z37"/>
    <mergeCell ref="AA37:AF37"/>
    <mergeCell ref="A49:I50"/>
    <mergeCell ref="A47:B47"/>
    <mergeCell ref="L23:O24"/>
    <mergeCell ref="A58:G58"/>
    <mergeCell ref="H58:AF59"/>
    <mergeCell ref="C46:H47"/>
    <mergeCell ref="I46:J47"/>
    <mergeCell ref="K46:L47"/>
    <mergeCell ref="M46:AE47"/>
    <mergeCell ref="J49:Q50"/>
    <mergeCell ref="R49:Z50"/>
    <mergeCell ref="AA49:AF50"/>
    <mergeCell ref="L16:AF17"/>
    <mergeCell ref="L14:AF15"/>
    <mergeCell ref="P19:Z20"/>
    <mergeCell ref="Y8:AB8"/>
    <mergeCell ref="P55:V56"/>
    <mergeCell ref="AA23:AC24"/>
    <mergeCell ref="AD23:AF24"/>
    <mergeCell ref="N38:AE39"/>
    <mergeCell ref="A33:Z35"/>
    <mergeCell ref="AA33:AF35"/>
    <mergeCell ref="P23:Z24"/>
    <mergeCell ref="A8:C8"/>
    <mergeCell ref="L12:AF13"/>
    <mergeCell ref="AA19:AF20"/>
    <mergeCell ref="A19:K20"/>
    <mergeCell ref="AC8:AF8"/>
    <mergeCell ref="D8:X8"/>
    <mergeCell ref="L19:O20"/>
    <mergeCell ref="A14:K15"/>
    <mergeCell ref="A16:K17"/>
    <mergeCell ref="A12:K13"/>
    <mergeCell ref="AA7:AF7"/>
    <mergeCell ref="Y7:Z7"/>
    <mergeCell ref="L10:AF11"/>
    <mergeCell ref="R7:X7"/>
    <mergeCell ref="O7:Q7"/>
    <mergeCell ref="D7:N7"/>
    <mergeCell ref="M1:AF4"/>
    <mergeCell ref="F25:AE25"/>
    <mergeCell ref="F26:AE26"/>
    <mergeCell ref="L21:O22"/>
    <mergeCell ref="AC5:AF5"/>
    <mergeCell ref="Z5:AB5"/>
    <mergeCell ref="AA21:AF22"/>
    <mergeCell ref="A6:AF6"/>
    <mergeCell ref="A7:C7"/>
    <mergeCell ref="A10:K11"/>
    <mergeCell ref="J29:W31"/>
    <mergeCell ref="AA29:AF31"/>
    <mergeCell ref="N51:AF53"/>
    <mergeCell ref="G55:O57"/>
    <mergeCell ref="W55:AF57"/>
    <mergeCell ref="P21:Z22"/>
    <mergeCell ref="X29:Z31"/>
    <mergeCell ref="A29:I31"/>
    <mergeCell ref="A21:K22"/>
    <mergeCell ref="A23:K24"/>
  </mergeCells>
  <printOptions/>
  <pageMargins left="0.4724409448818898" right="0.11811023622047245" top="0.1968503937007874" bottom="0.1968503937007874" header="0.31496062992125984" footer="0.31496062992125984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54"/>
  <sheetViews>
    <sheetView zoomScalePageLayoutView="0" workbookViewId="0" topLeftCell="A1">
      <selection activeCell="AC8" sqref="AC8:AF8"/>
    </sheetView>
  </sheetViews>
  <sheetFormatPr defaultColWidth="9.140625" defaultRowHeight="15"/>
  <cols>
    <col min="1" max="32" width="3.140625" style="1" customWidth="1"/>
    <col min="33" max="16384" width="9.140625" style="1" customWidth="1"/>
  </cols>
  <sheetData>
    <row r="1" spans="1:32" ht="15">
      <c r="A1" s="26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</row>
    <row r="2" spans="13:32" ht="15"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</row>
    <row r="3" spans="13:32" ht="15"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</row>
    <row r="4" spans="13:32" ht="15"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</row>
    <row r="5" spans="1:32" ht="17.25">
      <c r="A5" s="4"/>
      <c r="B5" s="3"/>
      <c r="Z5" s="318" t="s">
        <v>126</v>
      </c>
      <c r="AA5" s="319"/>
      <c r="AB5" s="319"/>
      <c r="AC5" s="202">
        <f>Forside!AC5</f>
        <v>0</v>
      </c>
      <c r="AD5" s="202"/>
      <c r="AE5" s="202"/>
      <c r="AF5" s="209"/>
    </row>
    <row r="6" spans="1:32" ht="16.5" thickBot="1">
      <c r="A6" s="214" t="s">
        <v>107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</row>
    <row r="7" spans="1:32" ht="21" customHeight="1">
      <c r="A7" s="215" t="s">
        <v>1</v>
      </c>
      <c r="B7" s="216"/>
      <c r="C7" s="217"/>
      <c r="D7" s="228">
        <f>Forside!D7</f>
        <v>0</v>
      </c>
      <c r="E7" s="383"/>
      <c r="F7" s="383"/>
      <c r="G7" s="383"/>
      <c r="H7" s="383"/>
      <c r="I7" s="383"/>
      <c r="J7" s="383"/>
      <c r="K7" s="383"/>
      <c r="L7" s="383"/>
      <c r="M7" s="383"/>
      <c r="N7" s="384"/>
      <c r="O7" s="223" t="s">
        <v>0</v>
      </c>
      <c r="P7" s="385"/>
      <c r="Q7" s="386"/>
      <c r="R7" s="228">
        <f>Forside!R7</f>
        <v>0</v>
      </c>
      <c r="S7" s="383"/>
      <c r="T7" s="383"/>
      <c r="U7" s="383"/>
      <c r="V7" s="383"/>
      <c r="W7" s="383"/>
      <c r="X7" s="384"/>
      <c r="Y7" s="223" t="s">
        <v>4</v>
      </c>
      <c r="Z7" s="224"/>
      <c r="AA7" s="228">
        <f>Forside!AA7</f>
        <v>0</v>
      </c>
      <c r="AB7" s="511"/>
      <c r="AC7" s="511"/>
      <c r="AD7" s="511"/>
      <c r="AE7" s="511"/>
      <c r="AF7" s="512"/>
    </row>
    <row r="8" spans="1:32" ht="21" customHeight="1" thickBot="1">
      <c r="A8" s="233" t="s">
        <v>2</v>
      </c>
      <c r="B8" s="234"/>
      <c r="C8" s="235"/>
      <c r="D8" s="239">
        <f>Forside!D8</f>
        <v>0</v>
      </c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07"/>
      <c r="U8" s="507"/>
      <c r="V8" s="507"/>
      <c r="W8" s="507"/>
      <c r="X8" s="508"/>
      <c r="Y8" s="251" t="s">
        <v>3</v>
      </c>
      <c r="Z8" s="252"/>
      <c r="AA8" s="252"/>
      <c r="AB8" s="253"/>
      <c r="AC8" s="239">
        <f>Borejournaldata!AC8</f>
        <v>3</v>
      </c>
      <c r="AD8" s="509"/>
      <c r="AE8" s="509"/>
      <c r="AF8" s="510"/>
    </row>
    <row r="9" ht="20.25" customHeight="1" thickBot="1">
      <c r="AF9" s="87"/>
    </row>
    <row r="10" spans="1:32" ht="18.75" customHeight="1">
      <c r="A10" s="68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226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90"/>
    </row>
    <row r="11" spans="1:32" ht="15">
      <c r="A11" s="54" t="s">
        <v>151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 t="s">
        <v>152</v>
      </c>
      <c r="S11" s="55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86"/>
    </row>
    <row r="12" spans="1:32" ht="15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80"/>
    </row>
    <row r="13" spans="1:32" ht="15">
      <c r="A13" s="70"/>
      <c r="B13" s="75"/>
      <c r="C13" s="75"/>
      <c r="D13" s="75"/>
      <c r="E13" s="75"/>
      <c r="F13" s="52"/>
      <c r="G13" s="259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86"/>
    </row>
    <row r="14" spans="1:32" ht="15">
      <c r="A14" s="70" t="s">
        <v>103</v>
      </c>
      <c r="B14" s="75"/>
      <c r="C14" s="75"/>
      <c r="D14" s="75"/>
      <c r="E14" s="75"/>
      <c r="F14" s="52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86"/>
    </row>
    <row r="15" spans="1:32" ht="15">
      <c r="A15" s="49"/>
      <c r="B15" s="52"/>
      <c r="C15" s="52"/>
      <c r="D15" s="52"/>
      <c r="E15" s="52"/>
      <c r="F15" s="52"/>
      <c r="G15" s="184" t="s">
        <v>4</v>
      </c>
      <c r="H15" s="184"/>
      <c r="I15" s="204"/>
      <c r="J15" s="204"/>
      <c r="K15" s="204"/>
      <c r="L15" s="204"/>
      <c r="M15" s="204"/>
      <c r="N15" s="204"/>
      <c r="O15" s="204"/>
      <c r="P15" s="204"/>
      <c r="Q15" s="53"/>
      <c r="R15" s="276" t="s">
        <v>21</v>
      </c>
      <c r="S15" s="276"/>
      <c r="T15" s="20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86"/>
    </row>
    <row r="16" spans="1:32" ht="15">
      <c r="A16" s="49"/>
      <c r="B16" s="52"/>
      <c r="C16" s="52"/>
      <c r="D16" s="52"/>
      <c r="E16" s="52"/>
      <c r="F16" s="52"/>
      <c r="G16" s="184"/>
      <c r="H16" s="184"/>
      <c r="I16" s="207"/>
      <c r="J16" s="207"/>
      <c r="K16" s="207"/>
      <c r="L16" s="207"/>
      <c r="M16" s="207"/>
      <c r="N16" s="207"/>
      <c r="O16" s="207"/>
      <c r="P16" s="207"/>
      <c r="Q16" s="53"/>
      <c r="R16" s="276"/>
      <c r="S16" s="27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86"/>
    </row>
    <row r="17" spans="1:32" s="45" customFormat="1" ht="15.75" thickBot="1">
      <c r="A17" s="50"/>
      <c r="B17" s="61"/>
      <c r="C17" s="61"/>
      <c r="D17" s="61"/>
      <c r="E17" s="61"/>
      <c r="F17" s="61"/>
      <c r="G17" s="61"/>
      <c r="H17" s="61"/>
      <c r="I17" s="63"/>
      <c r="J17" s="63"/>
      <c r="K17" s="63"/>
      <c r="L17" s="63"/>
      <c r="M17" s="63"/>
      <c r="N17" s="63"/>
      <c r="O17" s="63"/>
      <c r="P17" s="63"/>
      <c r="Q17" s="59"/>
      <c r="R17" s="59"/>
      <c r="S17" s="59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91"/>
    </row>
    <row r="18" s="47" customFormat="1" ht="15.75" thickBot="1"/>
    <row r="19" spans="1:32" ht="15">
      <c r="A19" s="68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226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90"/>
    </row>
    <row r="20" spans="1:32" ht="15">
      <c r="A20" s="54" t="s">
        <v>153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 t="s">
        <v>152</v>
      </c>
      <c r="S20" s="55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86"/>
    </row>
    <row r="21" spans="1:32" ht="15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80"/>
    </row>
    <row r="22" spans="1:34" ht="15">
      <c r="A22" s="70"/>
      <c r="B22" s="75"/>
      <c r="C22" s="75"/>
      <c r="D22" s="75"/>
      <c r="E22" s="75"/>
      <c r="F22" s="52"/>
      <c r="G22" s="58"/>
      <c r="H22" s="259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86"/>
      <c r="AH22" s="28"/>
    </row>
    <row r="23" spans="1:32" ht="15">
      <c r="A23" s="70" t="s">
        <v>103</v>
      </c>
      <c r="B23" s="75"/>
      <c r="C23" s="75"/>
      <c r="D23" s="75"/>
      <c r="E23" s="75"/>
      <c r="F23" s="52"/>
      <c r="G23" s="57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86"/>
    </row>
    <row r="24" spans="1:32" ht="15">
      <c r="A24" s="70"/>
      <c r="B24" s="75"/>
      <c r="C24" s="75"/>
      <c r="D24" s="75"/>
      <c r="E24" s="75"/>
      <c r="F24" s="52"/>
      <c r="G24" s="184" t="s">
        <v>4</v>
      </c>
      <c r="H24" s="184"/>
      <c r="I24" s="204"/>
      <c r="J24" s="254"/>
      <c r="K24" s="254"/>
      <c r="L24" s="254"/>
      <c r="M24" s="254"/>
      <c r="N24" s="254"/>
      <c r="O24" s="254"/>
      <c r="P24" s="254"/>
      <c r="Q24" s="64"/>
      <c r="R24" s="184" t="s">
        <v>21</v>
      </c>
      <c r="S24" s="184"/>
      <c r="T24" s="20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86"/>
    </row>
    <row r="25" spans="1:32" ht="15">
      <c r="A25" s="70"/>
      <c r="B25" s="75"/>
      <c r="C25" s="608"/>
      <c r="D25" s="608"/>
      <c r="E25" s="608"/>
      <c r="F25" s="75"/>
      <c r="G25" s="184"/>
      <c r="H25" s="184"/>
      <c r="I25" s="256"/>
      <c r="J25" s="256"/>
      <c r="K25" s="256"/>
      <c r="L25" s="256"/>
      <c r="M25" s="256"/>
      <c r="N25" s="256"/>
      <c r="O25" s="256"/>
      <c r="P25" s="256"/>
      <c r="Q25" s="55"/>
      <c r="R25" s="184"/>
      <c r="S25" s="184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86"/>
    </row>
    <row r="26" spans="1:32" s="44" customFormat="1" ht="15.75" thickBot="1">
      <c r="A26" s="71"/>
      <c r="B26" s="72"/>
      <c r="C26" s="72"/>
      <c r="D26" s="72"/>
      <c r="E26" s="72"/>
      <c r="F26" s="72"/>
      <c r="G26" s="61"/>
      <c r="H26" s="61"/>
      <c r="I26" s="59"/>
      <c r="J26" s="59"/>
      <c r="K26" s="59"/>
      <c r="L26" s="59"/>
      <c r="M26" s="59"/>
      <c r="N26" s="59"/>
      <c r="O26" s="59"/>
      <c r="P26" s="59"/>
      <c r="Q26" s="67"/>
      <c r="R26" s="61"/>
      <c r="S26" s="61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91"/>
    </row>
    <row r="27" spans="1:32" s="44" customFormat="1" ht="15.75" thickBot="1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7"/>
    </row>
    <row r="28" spans="1:32" ht="18.75" customHeight="1">
      <c r="A28" s="68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226"/>
      <c r="AA28" s="226"/>
      <c r="AB28" s="226"/>
      <c r="AC28" s="226"/>
      <c r="AD28" s="226"/>
      <c r="AE28" s="226"/>
      <c r="AF28" s="90"/>
    </row>
    <row r="29" spans="1:32" ht="15">
      <c r="A29" s="54" t="s">
        <v>154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 t="s">
        <v>123</v>
      </c>
      <c r="S29" s="55"/>
      <c r="T29" s="55"/>
      <c r="U29" s="55"/>
      <c r="V29" s="55"/>
      <c r="W29" s="55"/>
      <c r="X29" s="55"/>
      <c r="Y29" s="55"/>
      <c r="Z29" s="207"/>
      <c r="AA29" s="207"/>
      <c r="AB29" s="207"/>
      <c r="AC29" s="207"/>
      <c r="AD29" s="207"/>
      <c r="AE29" s="207"/>
      <c r="AF29" s="86"/>
    </row>
    <row r="30" spans="1:32" ht="15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276" t="s">
        <v>21</v>
      </c>
      <c r="S30" s="276"/>
      <c r="T30" s="259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86"/>
    </row>
    <row r="31" spans="1:32" ht="15">
      <c r="A31" s="54"/>
      <c r="B31" s="55"/>
      <c r="C31" s="55"/>
      <c r="D31" s="55"/>
      <c r="E31" s="55"/>
      <c r="F31" s="55"/>
      <c r="G31" s="55"/>
      <c r="H31" s="64"/>
      <c r="I31" s="64"/>
      <c r="J31" s="64"/>
      <c r="K31" s="64"/>
      <c r="L31" s="64"/>
      <c r="M31" s="64"/>
      <c r="N31" s="64"/>
      <c r="O31" s="64"/>
      <c r="P31" s="64"/>
      <c r="Q31" s="55"/>
      <c r="R31" s="276"/>
      <c r="S31" s="27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86"/>
    </row>
    <row r="32" spans="1:32" ht="15.75" thickBot="1">
      <c r="A32" s="69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84"/>
    </row>
    <row r="33" spans="1:32" s="45" customFormat="1" ht="15.75" thickBot="1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</row>
    <row r="34" spans="1:32" ht="18.75" customHeight="1">
      <c r="A34" s="68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226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90"/>
    </row>
    <row r="35" spans="1:32" ht="15">
      <c r="A35" s="54" t="s">
        <v>104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 t="s">
        <v>21</v>
      </c>
      <c r="S35" s="55"/>
      <c r="T35" s="55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86"/>
    </row>
    <row r="36" spans="1:32" ht="15">
      <c r="A36" s="54"/>
      <c r="B36" s="55"/>
      <c r="C36" s="55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55"/>
      <c r="R36" s="55"/>
      <c r="S36" s="55"/>
      <c r="T36" s="55"/>
      <c r="U36" s="20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86"/>
    </row>
    <row r="37" spans="1:32" ht="15">
      <c r="A37" s="54" t="s">
        <v>21</v>
      </c>
      <c r="B37" s="55"/>
      <c r="C37" s="55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55"/>
      <c r="R37" s="55" t="s">
        <v>21</v>
      </c>
      <c r="S37" s="55"/>
      <c r="T37" s="55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86"/>
    </row>
    <row r="38" spans="1:32" ht="16.5" customHeight="1">
      <c r="A38" s="54"/>
      <c r="B38" s="55"/>
      <c r="C38" s="55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55"/>
      <c r="R38" s="55"/>
      <c r="S38" s="55"/>
      <c r="T38" s="55"/>
      <c r="U38" s="20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86"/>
    </row>
    <row r="39" spans="1:32" ht="15">
      <c r="A39" s="54" t="s">
        <v>21</v>
      </c>
      <c r="B39" s="55"/>
      <c r="C39" s="55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55"/>
      <c r="R39" s="55" t="s">
        <v>21</v>
      </c>
      <c r="S39" s="55"/>
      <c r="T39" s="55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86"/>
    </row>
    <row r="40" spans="1:32" ht="16.5" customHeight="1">
      <c r="A40" s="54"/>
      <c r="B40" s="55"/>
      <c r="C40" s="55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55"/>
      <c r="R40" s="55"/>
      <c r="S40" s="55"/>
      <c r="T40" s="55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86"/>
    </row>
    <row r="41" spans="1:32" ht="15">
      <c r="A41" s="54" t="s">
        <v>21</v>
      </c>
      <c r="B41" s="55"/>
      <c r="C41" s="55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55"/>
      <c r="R41" s="55" t="s">
        <v>21</v>
      </c>
      <c r="S41" s="55"/>
      <c r="T41" s="55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86"/>
    </row>
    <row r="42" spans="1:32" ht="15.75" thickBot="1">
      <c r="A42" s="69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84"/>
    </row>
    <row r="43" spans="1:32" s="45" customFormat="1" ht="15.75" thickBot="1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</row>
    <row r="44" spans="1:32" ht="18.75" customHeight="1">
      <c r="A44" s="73"/>
      <c r="B44" s="74"/>
      <c r="C44" s="74"/>
      <c r="D44" s="74"/>
      <c r="E44" s="74"/>
      <c r="F44" s="74"/>
      <c r="G44" s="74"/>
      <c r="H44" s="74"/>
      <c r="I44" s="65"/>
      <c r="J44" s="65"/>
      <c r="K44" s="226"/>
      <c r="L44" s="226"/>
      <c r="M44" s="226"/>
      <c r="N44" s="226"/>
      <c r="O44" s="226"/>
      <c r="P44" s="226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92"/>
    </row>
    <row r="45" spans="1:32" ht="15">
      <c r="A45" s="70" t="s">
        <v>105</v>
      </c>
      <c r="B45" s="75"/>
      <c r="C45" s="75"/>
      <c r="D45" s="75"/>
      <c r="E45" s="75"/>
      <c r="F45" s="75"/>
      <c r="G45" s="75"/>
      <c r="H45" s="75"/>
      <c r="I45" s="55"/>
      <c r="J45" s="55"/>
      <c r="K45" s="207"/>
      <c r="L45" s="207"/>
      <c r="M45" s="207"/>
      <c r="N45" s="207"/>
      <c r="O45" s="207"/>
      <c r="P45" s="207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93"/>
    </row>
    <row r="46" spans="1:32" ht="16.5" customHeight="1">
      <c r="A46" s="70"/>
      <c r="B46" s="75"/>
      <c r="C46" s="75"/>
      <c r="D46" s="75"/>
      <c r="E46" s="75"/>
      <c r="F46" s="75"/>
      <c r="G46" s="75"/>
      <c r="H46" s="7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93"/>
    </row>
    <row r="47" spans="1:32" ht="15">
      <c r="A47" s="70"/>
      <c r="B47" s="75"/>
      <c r="C47" s="75"/>
      <c r="D47" s="75"/>
      <c r="E47" s="75"/>
      <c r="F47" s="75"/>
      <c r="G47" s="75"/>
      <c r="H47" s="75"/>
      <c r="I47" s="260" t="s">
        <v>131</v>
      </c>
      <c r="J47" s="556"/>
      <c r="K47" s="203"/>
      <c r="L47" s="205"/>
      <c r="M47" s="609" t="s">
        <v>132</v>
      </c>
      <c r="N47" s="610"/>
      <c r="O47" s="203"/>
      <c r="P47" s="205"/>
      <c r="Q47" s="55"/>
      <c r="R47" s="55"/>
      <c r="S47" s="55"/>
      <c r="T47" s="55"/>
      <c r="U47" s="55"/>
      <c r="V47" s="259"/>
      <c r="W47" s="260"/>
      <c r="X47" s="260"/>
      <c r="Y47" s="260"/>
      <c r="Z47" s="260"/>
      <c r="AA47" s="260"/>
      <c r="AB47" s="260"/>
      <c r="AC47" s="260"/>
      <c r="AD47" s="260"/>
      <c r="AE47" s="260"/>
      <c r="AF47" s="86"/>
    </row>
    <row r="48" spans="1:32" s="45" customFormat="1" ht="15">
      <c r="A48" s="70" t="s">
        <v>155</v>
      </c>
      <c r="B48" s="75"/>
      <c r="C48" s="75"/>
      <c r="D48" s="75"/>
      <c r="E48" s="75"/>
      <c r="F48" s="75"/>
      <c r="G48" s="75"/>
      <c r="H48" s="75"/>
      <c r="I48" s="260"/>
      <c r="J48" s="556"/>
      <c r="K48" s="206"/>
      <c r="L48" s="208"/>
      <c r="M48" s="609"/>
      <c r="N48" s="610"/>
      <c r="O48" s="206"/>
      <c r="P48" s="208"/>
      <c r="Q48" s="55"/>
      <c r="R48" s="55" t="s">
        <v>106</v>
      </c>
      <c r="S48" s="55"/>
      <c r="T48" s="55"/>
      <c r="U48" s="55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86"/>
    </row>
    <row r="49" spans="1:32" ht="16.5" customHeight="1">
      <c r="A49" s="70"/>
      <c r="B49" s="75"/>
      <c r="C49" s="75"/>
      <c r="D49" s="75"/>
      <c r="E49" s="75"/>
      <c r="F49" s="75"/>
      <c r="G49" s="75"/>
      <c r="H49" s="7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93"/>
    </row>
    <row r="50" spans="1:32" ht="15">
      <c r="A50" s="70"/>
      <c r="B50" s="75"/>
      <c r="C50" s="52"/>
      <c r="D50" s="52"/>
      <c r="E50" s="52"/>
      <c r="F50" s="52"/>
      <c r="G50" s="52"/>
      <c r="H50" s="75"/>
      <c r="I50" s="276" t="s">
        <v>4</v>
      </c>
      <c r="J50" s="276"/>
      <c r="K50" s="259"/>
      <c r="L50" s="259"/>
      <c r="M50" s="259"/>
      <c r="N50" s="259"/>
      <c r="O50" s="259"/>
      <c r="P50" s="259"/>
      <c r="Q50" s="64"/>
      <c r="R50" s="184" t="s">
        <v>158</v>
      </c>
      <c r="S50" s="321"/>
      <c r="T50" s="321"/>
      <c r="U50" s="321"/>
      <c r="V50" s="259"/>
      <c r="W50" s="607"/>
      <c r="X50" s="607"/>
      <c r="Y50" s="607"/>
      <c r="Z50" s="607"/>
      <c r="AA50" s="607"/>
      <c r="AB50" s="607"/>
      <c r="AC50" s="607"/>
      <c r="AD50" s="607"/>
      <c r="AE50" s="607"/>
      <c r="AF50" s="86"/>
    </row>
    <row r="51" spans="1:32" s="45" customFormat="1" ht="15">
      <c r="A51" s="70"/>
      <c r="B51" s="75"/>
      <c r="C51" s="52"/>
      <c r="D51" s="52"/>
      <c r="E51" s="52"/>
      <c r="F51" s="52"/>
      <c r="G51" s="52"/>
      <c r="H51" s="75"/>
      <c r="I51" s="276"/>
      <c r="J51" s="276"/>
      <c r="K51" s="207"/>
      <c r="L51" s="207"/>
      <c r="M51" s="207"/>
      <c r="N51" s="207"/>
      <c r="O51" s="207"/>
      <c r="P51" s="207"/>
      <c r="Q51" s="64"/>
      <c r="R51" s="184" t="s">
        <v>21</v>
      </c>
      <c r="S51" s="321"/>
      <c r="T51" s="321"/>
      <c r="U51" s="321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86"/>
    </row>
    <row r="52" spans="1:32" ht="15.75" thickBot="1">
      <c r="A52" s="71"/>
      <c r="B52" s="72"/>
      <c r="C52" s="72"/>
      <c r="D52" s="72"/>
      <c r="E52" s="72"/>
      <c r="F52" s="72"/>
      <c r="G52" s="72"/>
      <c r="H52" s="72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11"/>
    </row>
    <row r="53" spans="1:32" ht="15">
      <c r="A53" s="272" t="str">
        <f>Forside!A58</f>
        <v>SK 01 Rev. 22.01.2014</v>
      </c>
      <c r="B53" s="272"/>
      <c r="C53" s="272"/>
      <c r="D53" s="272"/>
      <c r="E53" s="183"/>
      <c r="F53" s="183"/>
      <c r="G53" s="273"/>
      <c r="H53" s="478"/>
      <c r="I53" s="478"/>
      <c r="J53" s="478"/>
      <c r="K53" s="478"/>
      <c r="L53" s="478"/>
      <c r="M53" s="478"/>
      <c r="N53" s="478"/>
      <c r="O53" s="478"/>
      <c r="P53" s="478"/>
      <c r="Q53" s="478"/>
      <c r="R53" s="478"/>
      <c r="S53" s="478"/>
      <c r="T53" s="478"/>
      <c r="U53" s="478"/>
      <c r="V53" s="478"/>
      <c r="W53" s="478"/>
      <c r="X53" s="478"/>
      <c r="Y53" s="478"/>
      <c r="Z53" s="478"/>
      <c r="AA53" s="478"/>
      <c r="AB53" s="478"/>
      <c r="AC53" s="478"/>
      <c r="AD53" s="478"/>
      <c r="AE53" s="478"/>
      <c r="AF53" s="478"/>
    </row>
    <row r="54" spans="5:32" ht="15">
      <c r="E54" s="104"/>
      <c r="F54" s="104"/>
      <c r="G54" s="502"/>
      <c r="H54" s="502"/>
      <c r="I54" s="502"/>
      <c r="J54" s="502"/>
      <c r="K54" s="502"/>
      <c r="L54" s="502"/>
      <c r="M54" s="502"/>
      <c r="N54" s="502"/>
      <c r="O54" s="502"/>
      <c r="P54" s="502"/>
      <c r="Q54" s="502"/>
      <c r="R54" s="502"/>
      <c r="S54" s="502"/>
      <c r="T54" s="502"/>
      <c r="U54" s="502"/>
      <c r="V54" s="502"/>
      <c r="W54" s="502"/>
      <c r="X54" s="502"/>
      <c r="Y54" s="502"/>
      <c r="Z54" s="502"/>
      <c r="AA54" s="502"/>
      <c r="AB54" s="502"/>
      <c r="AC54" s="502"/>
      <c r="AD54" s="502"/>
      <c r="AE54" s="502"/>
      <c r="AF54" s="502"/>
    </row>
  </sheetData>
  <sheetProtection password="CC6C" sheet="1"/>
  <mergeCells count="50">
    <mergeCell ref="M47:N48"/>
    <mergeCell ref="I15:P16"/>
    <mergeCell ref="R50:U50"/>
    <mergeCell ref="R7:X7"/>
    <mergeCell ref="K44:P45"/>
    <mergeCell ref="I47:J48"/>
    <mergeCell ref="K47:L48"/>
    <mergeCell ref="V47:AE48"/>
    <mergeCell ref="Z28:AE29"/>
    <mergeCell ref="T30:AE31"/>
    <mergeCell ref="Y7:Z7"/>
    <mergeCell ref="D8:X8"/>
    <mergeCell ref="Y8:AB8"/>
    <mergeCell ref="I50:J51"/>
    <mergeCell ref="K50:P51"/>
    <mergeCell ref="C25:E25"/>
    <mergeCell ref="G13:AE14"/>
    <mergeCell ref="T15:AE16"/>
    <mergeCell ref="T19:AE20"/>
    <mergeCell ref="H22:AE23"/>
    <mergeCell ref="Z5:AB5"/>
    <mergeCell ref="A7:C7"/>
    <mergeCell ref="A8:C8"/>
    <mergeCell ref="O47:P48"/>
    <mergeCell ref="D7:N7"/>
    <mergeCell ref="O7:Q7"/>
    <mergeCell ref="AA7:AF7"/>
    <mergeCell ref="AC8:AF8"/>
    <mergeCell ref="D36:P37"/>
    <mergeCell ref="U34:AE35"/>
    <mergeCell ref="M1:AF4"/>
    <mergeCell ref="G15:H16"/>
    <mergeCell ref="R30:S31"/>
    <mergeCell ref="U40:AE41"/>
    <mergeCell ref="V50:AE51"/>
    <mergeCell ref="AC5:AF5"/>
    <mergeCell ref="A6:AF6"/>
    <mergeCell ref="T10:AE11"/>
    <mergeCell ref="G24:H25"/>
    <mergeCell ref="I24:P25"/>
    <mergeCell ref="G53:AF54"/>
    <mergeCell ref="A53:F53"/>
    <mergeCell ref="T24:AE25"/>
    <mergeCell ref="R24:S25"/>
    <mergeCell ref="R15:S16"/>
    <mergeCell ref="R51:U51"/>
    <mergeCell ref="U36:AE37"/>
    <mergeCell ref="D38:P39"/>
    <mergeCell ref="D40:P41"/>
    <mergeCell ref="U38:AE39"/>
  </mergeCells>
  <printOptions/>
  <pageMargins left="0.4724409448818898" right="0.11811023622047245" top="0.1968503937007874" bottom="0.1968503937007874" header="0.31496062992125984" footer="0.31496062992125984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50"/>
  <sheetViews>
    <sheetView zoomScalePageLayoutView="0" workbookViewId="0" topLeftCell="A1">
      <selection activeCell="M1" sqref="M1:AF4"/>
    </sheetView>
  </sheetViews>
  <sheetFormatPr defaultColWidth="9.140625" defaultRowHeight="15"/>
  <cols>
    <col min="1" max="8" width="3.140625" style="0" customWidth="1"/>
    <col min="9" max="9" width="3.421875" style="0" customWidth="1"/>
    <col min="10" max="31" width="3.140625" style="0" customWidth="1"/>
    <col min="32" max="32" width="1.57421875" style="0" customWidth="1"/>
  </cols>
  <sheetData>
    <row r="1" spans="13:32" ht="15"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</row>
    <row r="2" spans="13:32" ht="15"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</row>
    <row r="3" spans="13:32" ht="15"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</row>
    <row r="4" spans="13:32" ht="15"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</row>
    <row r="5" spans="1:32" ht="17.25">
      <c r="A5" s="4"/>
      <c r="B5" s="3"/>
      <c r="Z5" s="318" t="s">
        <v>126</v>
      </c>
      <c r="AA5" s="319"/>
      <c r="AB5" s="319"/>
      <c r="AC5" s="202">
        <f>Forside!AC5</f>
        <v>0</v>
      </c>
      <c r="AD5" s="202"/>
      <c r="AE5" s="202"/>
      <c r="AF5" s="209"/>
    </row>
    <row r="6" spans="1:32" ht="16.5" thickBot="1">
      <c r="A6" s="643" t="s">
        <v>178</v>
      </c>
      <c r="B6" s="643"/>
      <c r="C6" s="643"/>
      <c r="D6" s="643"/>
      <c r="E6" s="643"/>
      <c r="F6" s="643"/>
      <c r="G6" s="643"/>
      <c r="H6" s="643"/>
      <c r="I6" s="643"/>
      <c r="J6" s="643"/>
      <c r="K6" s="643"/>
      <c r="L6" s="643"/>
      <c r="M6" s="643"/>
      <c r="N6" s="643"/>
      <c r="O6" s="643"/>
      <c r="P6" s="643"/>
      <c r="Q6" s="643"/>
      <c r="R6" s="643"/>
      <c r="S6" s="643"/>
      <c r="T6" s="643"/>
      <c r="U6" s="643"/>
      <c r="V6" s="643"/>
      <c r="W6" s="643"/>
      <c r="X6" s="643"/>
      <c r="Y6" s="643"/>
      <c r="Z6" s="643"/>
      <c r="AA6" s="643"/>
      <c r="AB6" s="643"/>
      <c r="AC6" s="643"/>
      <c r="AD6" s="643"/>
      <c r="AE6" s="643"/>
      <c r="AF6" s="643"/>
    </row>
    <row r="7" spans="1:32" ht="21" customHeight="1">
      <c r="A7" s="215" t="s">
        <v>1</v>
      </c>
      <c r="B7" s="216"/>
      <c r="C7" s="217"/>
      <c r="D7" s="228">
        <f>Forside!D7</f>
        <v>0</v>
      </c>
      <c r="E7" s="383"/>
      <c r="F7" s="383"/>
      <c r="G7" s="383"/>
      <c r="H7" s="383"/>
      <c r="I7" s="383"/>
      <c r="J7" s="383"/>
      <c r="K7" s="383"/>
      <c r="L7" s="383"/>
      <c r="M7" s="383"/>
      <c r="N7" s="384"/>
      <c r="O7" s="223" t="s">
        <v>0</v>
      </c>
      <c r="P7" s="385"/>
      <c r="Q7" s="386"/>
      <c r="R7" s="228">
        <f>Forside!R7</f>
        <v>0</v>
      </c>
      <c r="S7" s="644"/>
      <c r="T7" s="644"/>
      <c r="U7" s="644"/>
      <c r="V7" s="644"/>
      <c r="W7" s="644"/>
      <c r="X7" s="645"/>
      <c r="Y7" s="223" t="s">
        <v>4</v>
      </c>
      <c r="Z7" s="224"/>
      <c r="AA7" s="221">
        <f>Forside!AA7</f>
        <v>0</v>
      </c>
      <c r="AB7" s="511"/>
      <c r="AC7" s="511"/>
      <c r="AD7" s="511"/>
      <c r="AE7" s="511"/>
      <c r="AF7" s="512"/>
    </row>
    <row r="8" spans="1:32" ht="21" customHeight="1" thickBot="1">
      <c r="A8" s="233" t="s">
        <v>2</v>
      </c>
      <c r="B8" s="234"/>
      <c r="C8" s="235"/>
      <c r="D8" s="239">
        <f>Forside!D8</f>
        <v>0</v>
      </c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07"/>
      <c r="U8" s="507"/>
      <c r="V8" s="507"/>
      <c r="W8" s="507"/>
      <c r="X8" s="508"/>
      <c r="Y8" s="251" t="s">
        <v>3</v>
      </c>
      <c r="Z8" s="252"/>
      <c r="AA8" s="252"/>
      <c r="AB8" s="253"/>
      <c r="AC8" s="239">
        <f>Borejournaldata!AC8</f>
        <v>3</v>
      </c>
      <c r="AD8" s="509"/>
      <c r="AE8" s="509"/>
      <c r="AF8" s="510"/>
    </row>
    <row r="9" spans="1:32" s="34" customFormat="1" ht="18" customHeight="1">
      <c r="A9" s="38"/>
      <c r="B9" s="38"/>
      <c r="C9" s="38"/>
      <c r="D9" s="35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9"/>
      <c r="Z9" s="39"/>
      <c r="AA9" s="39"/>
      <c r="AB9" s="39"/>
      <c r="AC9" s="35"/>
      <c r="AD9" s="36"/>
      <c r="AE9" s="36"/>
      <c r="AF9" s="36"/>
    </row>
    <row r="10" spans="1:32" s="34" customFormat="1" ht="18" customHeight="1">
      <c r="A10" t="s">
        <v>36</v>
      </c>
      <c r="B10"/>
      <c r="C10"/>
      <c r="D10"/>
      <c r="E10"/>
      <c r="F10"/>
      <c r="G10" t="s">
        <v>37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 s="28"/>
      <c r="X10" s="28"/>
      <c r="Y10" s="28"/>
      <c r="Z10" s="28"/>
      <c r="AA10" s="28"/>
      <c r="AB10" s="28"/>
      <c r="AC10" s="28"/>
      <c r="AD10" s="28"/>
      <c r="AE10" s="28"/>
      <c r="AF10"/>
    </row>
    <row r="11" spans="1:32" s="34" customFormat="1" ht="18" customHeight="1">
      <c r="A11"/>
      <c r="B11"/>
      <c r="C11"/>
      <c r="D11"/>
      <c r="E11"/>
      <c r="F11"/>
      <c r="G11" s="27" t="s">
        <v>120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 s="28"/>
      <c r="X11" s="28"/>
      <c r="Y11" s="28"/>
      <c r="Z11" s="28"/>
      <c r="AA11" s="28"/>
      <c r="AB11" s="28"/>
      <c r="AC11" s="28"/>
      <c r="AD11" s="28"/>
      <c r="AE11" s="28"/>
      <c r="AF11"/>
    </row>
    <row r="12" spans="1:32" s="34" customFormat="1" ht="18" customHeight="1" thickBot="1">
      <c r="A12" s="633"/>
      <c r="B12" s="633"/>
      <c r="C12" s="633"/>
      <c r="D12" s="633"/>
      <c r="E12" s="633"/>
      <c r="F12" s="633"/>
      <c r="G12" s="633"/>
      <c r="H12" s="633"/>
      <c r="I12" s="633"/>
      <c r="J12" s="633"/>
      <c r="K12" s="633"/>
      <c r="L12" s="633"/>
      <c r="M12" s="633"/>
      <c r="N12" s="633"/>
      <c r="O12" s="633"/>
      <c r="P12" s="633"/>
      <c r="Q12" s="633"/>
      <c r="R12" s="633"/>
      <c r="S12" s="633"/>
      <c r="T12" s="633"/>
      <c r="U12" s="633"/>
      <c r="V12" s="633"/>
      <c r="W12" s="633"/>
      <c r="X12" s="633"/>
      <c r="Y12" s="633"/>
      <c r="Z12" s="633"/>
      <c r="AA12" s="633"/>
      <c r="AB12"/>
      <c r="AC12"/>
      <c r="AD12"/>
      <c r="AE12"/>
      <c r="AF12"/>
    </row>
    <row r="13" spans="1:32" s="34" customFormat="1" ht="21" customHeight="1">
      <c r="A13" s="516" t="s">
        <v>38</v>
      </c>
      <c r="B13" s="513"/>
      <c r="C13" s="513"/>
      <c r="D13" s="513" t="s">
        <v>39</v>
      </c>
      <c r="E13" s="513"/>
      <c r="F13" s="513"/>
      <c r="G13" s="513" t="s">
        <v>40</v>
      </c>
      <c r="H13" s="513"/>
      <c r="I13" s="513"/>
      <c r="J13" s="513" t="s">
        <v>41</v>
      </c>
      <c r="K13" s="513"/>
      <c r="L13" s="513"/>
      <c r="M13" s="513" t="s">
        <v>42</v>
      </c>
      <c r="N13" s="513"/>
      <c r="O13" s="513"/>
      <c r="P13" s="513" t="s">
        <v>43</v>
      </c>
      <c r="Q13" s="513"/>
      <c r="R13" s="513"/>
      <c r="S13" s="513" t="s">
        <v>44</v>
      </c>
      <c r="T13" s="513"/>
      <c r="U13" s="513"/>
      <c r="V13" s="513" t="s">
        <v>45</v>
      </c>
      <c r="W13" s="513"/>
      <c r="X13" s="513"/>
      <c r="Y13" s="513" t="s">
        <v>46</v>
      </c>
      <c r="Z13" s="513"/>
      <c r="AA13" s="513"/>
      <c r="AB13" s="514"/>
      <c r="AC13" s="514"/>
      <c r="AD13" s="514"/>
      <c r="AE13" s="514"/>
      <c r="AF13" s="515"/>
    </row>
    <row r="14" spans="1:32" s="34" customFormat="1" ht="18" customHeight="1">
      <c r="A14" s="642"/>
      <c r="B14" s="634"/>
      <c r="C14" s="634"/>
      <c r="D14" s="634"/>
      <c r="E14" s="634"/>
      <c r="F14" s="634"/>
      <c r="G14" s="634"/>
      <c r="H14" s="634"/>
      <c r="I14" s="634"/>
      <c r="J14" s="634"/>
      <c r="K14" s="634"/>
      <c r="L14" s="634"/>
      <c r="M14" s="634"/>
      <c r="N14" s="634"/>
      <c r="O14" s="634"/>
      <c r="P14" s="634"/>
      <c r="Q14" s="634"/>
      <c r="R14" s="634"/>
      <c r="S14" s="634"/>
      <c r="T14" s="634"/>
      <c r="U14" s="634"/>
      <c r="V14" s="634"/>
      <c r="W14" s="634"/>
      <c r="X14" s="634"/>
      <c r="Y14" s="634"/>
      <c r="Z14" s="634"/>
      <c r="AA14" s="634"/>
      <c r="AB14" s="634"/>
      <c r="AC14" s="634"/>
      <c r="AD14" s="634"/>
      <c r="AE14" s="634"/>
      <c r="AF14" s="635"/>
    </row>
    <row r="15" spans="1:32" s="34" customFormat="1" ht="18" customHeight="1">
      <c r="A15" s="640"/>
      <c r="B15" s="627"/>
      <c r="C15" s="627"/>
      <c r="D15" s="627"/>
      <c r="E15" s="627"/>
      <c r="F15" s="627"/>
      <c r="G15" s="627"/>
      <c r="H15" s="627"/>
      <c r="I15" s="627"/>
      <c r="J15" s="627"/>
      <c r="K15" s="627"/>
      <c r="L15" s="627"/>
      <c r="M15" s="627"/>
      <c r="N15" s="627"/>
      <c r="O15" s="627"/>
      <c r="P15" s="627"/>
      <c r="Q15" s="627"/>
      <c r="R15" s="627"/>
      <c r="S15" s="611"/>
      <c r="T15" s="612"/>
      <c r="U15" s="613"/>
      <c r="V15" s="627"/>
      <c r="W15" s="627"/>
      <c r="X15" s="627"/>
      <c r="Y15" s="627"/>
      <c r="Z15" s="627"/>
      <c r="AA15" s="627"/>
      <c r="AB15" s="627"/>
      <c r="AC15" s="627"/>
      <c r="AD15" s="627"/>
      <c r="AE15" s="627"/>
      <c r="AF15" s="629"/>
    </row>
    <row r="16" spans="1:32" s="98" customFormat="1" ht="18" customHeight="1">
      <c r="A16" s="614"/>
      <c r="B16" s="612"/>
      <c r="C16" s="613"/>
      <c r="D16" s="611"/>
      <c r="E16" s="612"/>
      <c r="F16" s="613"/>
      <c r="G16" s="611"/>
      <c r="H16" s="612"/>
      <c r="I16" s="613"/>
      <c r="J16" s="611"/>
      <c r="K16" s="612"/>
      <c r="L16" s="613"/>
      <c r="M16" s="611"/>
      <c r="N16" s="612"/>
      <c r="O16" s="613"/>
      <c r="P16" s="611"/>
      <c r="Q16" s="612"/>
      <c r="R16" s="613"/>
      <c r="S16" s="611"/>
      <c r="T16" s="612"/>
      <c r="U16" s="613"/>
      <c r="V16" s="611"/>
      <c r="W16" s="612"/>
      <c r="X16" s="613"/>
      <c r="Y16" s="611"/>
      <c r="Z16" s="612"/>
      <c r="AA16" s="613"/>
      <c r="AB16" s="611"/>
      <c r="AC16" s="612"/>
      <c r="AD16" s="612"/>
      <c r="AE16" s="612"/>
      <c r="AF16" s="615"/>
    </row>
    <row r="17" spans="1:32" s="98" customFormat="1" ht="18" customHeight="1">
      <c r="A17" s="614"/>
      <c r="B17" s="612"/>
      <c r="C17" s="613"/>
      <c r="D17" s="611"/>
      <c r="E17" s="612"/>
      <c r="F17" s="613"/>
      <c r="G17" s="611"/>
      <c r="H17" s="612"/>
      <c r="I17" s="613"/>
      <c r="J17" s="611"/>
      <c r="K17" s="612"/>
      <c r="L17" s="613"/>
      <c r="M17" s="611"/>
      <c r="N17" s="612"/>
      <c r="O17" s="613"/>
      <c r="P17" s="611"/>
      <c r="Q17" s="612"/>
      <c r="R17" s="613"/>
      <c r="S17" s="611"/>
      <c r="T17" s="612"/>
      <c r="U17" s="613"/>
      <c r="V17" s="611"/>
      <c r="W17" s="612"/>
      <c r="X17" s="613"/>
      <c r="Y17" s="611"/>
      <c r="Z17" s="612"/>
      <c r="AA17" s="613"/>
      <c r="AB17" s="611"/>
      <c r="AC17" s="612"/>
      <c r="AD17" s="612"/>
      <c r="AE17" s="612"/>
      <c r="AF17" s="615"/>
    </row>
    <row r="18" spans="1:32" s="98" customFormat="1" ht="18" customHeight="1">
      <c r="A18" s="614"/>
      <c r="B18" s="612"/>
      <c r="C18" s="613"/>
      <c r="D18" s="611"/>
      <c r="E18" s="612"/>
      <c r="F18" s="613"/>
      <c r="G18" s="611"/>
      <c r="H18" s="612"/>
      <c r="I18" s="613"/>
      <c r="J18" s="611"/>
      <c r="K18" s="612"/>
      <c r="L18" s="613"/>
      <c r="M18" s="611"/>
      <c r="N18" s="612"/>
      <c r="O18" s="613"/>
      <c r="P18" s="611"/>
      <c r="Q18" s="612"/>
      <c r="R18" s="613"/>
      <c r="S18" s="611"/>
      <c r="T18" s="612"/>
      <c r="U18" s="613"/>
      <c r="V18" s="611"/>
      <c r="W18" s="612"/>
      <c r="X18" s="613"/>
      <c r="Y18" s="611"/>
      <c r="Z18" s="612"/>
      <c r="AA18" s="613"/>
      <c r="AB18" s="611"/>
      <c r="AC18" s="612"/>
      <c r="AD18" s="612"/>
      <c r="AE18" s="612"/>
      <c r="AF18" s="615"/>
    </row>
    <row r="19" spans="1:32" s="98" customFormat="1" ht="18" customHeight="1">
      <c r="A19" s="614"/>
      <c r="B19" s="612"/>
      <c r="C19" s="613"/>
      <c r="D19" s="611"/>
      <c r="E19" s="612"/>
      <c r="F19" s="613"/>
      <c r="G19" s="611"/>
      <c r="H19" s="612"/>
      <c r="I19" s="613"/>
      <c r="J19" s="611"/>
      <c r="K19" s="612"/>
      <c r="L19" s="613"/>
      <c r="M19" s="611"/>
      <c r="N19" s="612"/>
      <c r="O19" s="613"/>
      <c r="P19" s="611"/>
      <c r="Q19" s="612"/>
      <c r="R19" s="613"/>
      <c r="S19" s="611"/>
      <c r="T19" s="612"/>
      <c r="U19" s="613"/>
      <c r="V19" s="611"/>
      <c r="W19" s="612"/>
      <c r="X19" s="613"/>
      <c r="Y19" s="611"/>
      <c r="Z19" s="612"/>
      <c r="AA19" s="613"/>
      <c r="AB19" s="611"/>
      <c r="AC19" s="612"/>
      <c r="AD19" s="612"/>
      <c r="AE19" s="612"/>
      <c r="AF19" s="615"/>
    </row>
    <row r="20" spans="1:35" s="98" customFormat="1" ht="18" customHeight="1">
      <c r="A20" s="614"/>
      <c r="B20" s="612"/>
      <c r="C20" s="613"/>
      <c r="D20" s="611"/>
      <c r="E20" s="612"/>
      <c r="F20" s="613"/>
      <c r="G20" s="611"/>
      <c r="H20" s="612"/>
      <c r="I20" s="613"/>
      <c r="J20" s="611"/>
      <c r="K20" s="612"/>
      <c r="L20" s="613"/>
      <c r="M20" s="611"/>
      <c r="N20" s="612"/>
      <c r="O20" s="613"/>
      <c r="P20" s="611"/>
      <c r="Q20" s="612"/>
      <c r="R20" s="613"/>
      <c r="S20" s="611"/>
      <c r="T20" s="612"/>
      <c r="U20" s="613"/>
      <c r="V20" s="611"/>
      <c r="W20" s="612"/>
      <c r="X20" s="613"/>
      <c r="Y20" s="611"/>
      <c r="Z20" s="612"/>
      <c r="AA20" s="613"/>
      <c r="AB20" s="611"/>
      <c r="AC20" s="612"/>
      <c r="AD20" s="612"/>
      <c r="AE20" s="612"/>
      <c r="AF20" s="615"/>
      <c r="AI20" s="97"/>
    </row>
    <row r="21" spans="1:32" s="98" customFormat="1" ht="18" customHeight="1">
      <c r="A21" s="614"/>
      <c r="B21" s="612"/>
      <c r="C21" s="613"/>
      <c r="D21" s="611"/>
      <c r="E21" s="612"/>
      <c r="F21" s="613"/>
      <c r="G21" s="611"/>
      <c r="H21" s="612"/>
      <c r="I21" s="613"/>
      <c r="J21" s="611"/>
      <c r="K21" s="612"/>
      <c r="L21" s="613"/>
      <c r="M21" s="611"/>
      <c r="N21" s="612"/>
      <c r="O21" s="613"/>
      <c r="P21" s="611"/>
      <c r="Q21" s="612"/>
      <c r="R21" s="613"/>
      <c r="S21" s="611"/>
      <c r="T21" s="612"/>
      <c r="U21" s="613"/>
      <c r="V21" s="611"/>
      <c r="W21" s="612"/>
      <c r="X21" s="613"/>
      <c r="Y21" s="611"/>
      <c r="Z21" s="612"/>
      <c r="AA21" s="613"/>
      <c r="AB21" s="611"/>
      <c r="AC21" s="612"/>
      <c r="AD21" s="612"/>
      <c r="AE21" s="612"/>
      <c r="AF21" s="615"/>
    </row>
    <row r="22" spans="1:34" s="98" customFormat="1" ht="18" customHeight="1">
      <c r="A22" s="616"/>
      <c r="B22" s="617"/>
      <c r="C22" s="618"/>
      <c r="D22" s="611"/>
      <c r="E22" s="612"/>
      <c r="F22" s="613"/>
      <c r="G22" s="611"/>
      <c r="H22" s="612"/>
      <c r="I22" s="613"/>
      <c r="J22" s="611"/>
      <c r="K22" s="612"/>
      <c r="L22" s="613"/>
      <c r="M22" s="611"/>
      <c r="N22" s="612"/>
      <c r="O22" s="613"/>
      <c r="P22" s="611"/>
      <c r="Q22" s="612"/>
      <c r="R22" s="613"/>
      <c r="S22" s="611"/>
      <c r="T22" s="612"/>
      <c r="U22" s="613"/>
      <c r="V22" s="611"/>
      <c r="W22" s="612"/>
      <c r="X22" s="613"/>
      <c r="Y22" s="611"/>
      <c r="Z22" s="612"/>
      <c r="AA22" s="613"/>
      <c r="AB22" s="611"/>
      <c r="AC22" s="612"/>
      <c r="AD22" s="612"/>
      <c r="AE22" s="612"/>
      <c r="AF22" s="615"/>
      <c r="AH22" s="97"/>
    </row>
    <row r="23" spans="1:32" s="98" customFormat="1" ht="18" customHeight="1">
      <c r="A23" s="616"/>
      <c r="B23" s="617"/>
      <c r="C23" s="618"/>
      <c r="D23" s="611"/>
      <c r="E23" s="612"/>
      <c r="F23" s="613"/>
      <c r="G23" s="611"/>
      <c r="H23" s="612"/>
      <c r="I23" s="613"/>
      <c r="J23" s="611"/>
      <c r="K23" s="612"/>
      <c r="L23" s="613"/>
      <c r="M23" s="611"/>
      <c r="N23" s="612"/>
      <c r="O23" s="613"/>
      <c r="P23" s="611"/>
      <c r="Q23" s="612"/>
      <c r="R23" s="613"/>
      <c r="S23" s="611"/>
      <c r="T23" s="612"/>
      <c r="U23" s="613"/>
      <c r="V23" s="611"/>
      <c r="W23" s="612"/>
      <c r="X23" s="613"/>
      <c r="Y23" s="611"/>
      <c r="Z23" s="612"/>
      <c r="AA23" s="613"/>
      <c r="AB23" s="611"/>
      <c r="AC23" s="612"/>
      <c r="AD23" s="612"/>
      <c r="AE23" s="612"/>
      <c r="AF23" s="615"/>
    </row>
    <row r="24" spans="1:32" s="98" customFormat="1" ht="18" customHeight="1">
      <c r="A24" s="614"/>
      <c r="B24" s="612"/>
      <c r="C24" s="613"/>
      <c r="D24" s="611"/>
      <c r="E24" s="612"/>
      <c r="F24" s="613"/>
      <c r="G24" s="611"/>
      <c r="H24" s="612"/>
      <c r="I24" s="613"/>
      <c r="J24" s="611"/>
      <c r="K24" s="612"/>
      <c r="L24" s="613"/>
      <c r="M24" s="611"/>
      <c r="N24" s="612"/>
      <c r="O24" s="613"/>
      <c r="P24" s="611"/>
      <c r="Q24" s="612"/>
      <c r="R24" s="613"/>
      <c r="S24" s="611"/>
      <c r="T24" s="612"/>
      <c r="U24" s="613"/>
      <c r="V24" s="611"/>
      <c r="W24" s="612"/>
      <c r="X24" s="613"/>
      <c r="Y24" s="611"/>
      <c r="Z24" s="612"/>
      <c r="AA24" s="613"/>
      <c r="AB24" s="611"/>
      <c r="AC24" s="612"/>
      <c r="AD24" s="612"/>
      <c r="AE24" s="612"/>
      <c r="AF24" s="615"/>
    </row>
    <row r="25" spans="1:35" s="98" customFormat="1" ht="18" customHeight="1">
      <c r="A25" s="614"/>
      <c r="B25" s="612"/>
      <c r="C25" s="613"/>
      <c r="D25" s="611"/>
      <c r="E25" s="612"/>
      <c r="F25" s="613"/>
      <c r="G25" s="611"/>
      <c r="H25" s="612"/>
      <c r="I25" s="613"/>
      <c r="J25" s="611"/>
      <c r="K25" s="612"/>
      <c r="L25" s="613"/>
      <c r="M25" s="611"/>
      <c r="N25" s="612"/>
      <c r="O25" s="613"/>
      <c r="P25" s="611"/>
      <c r="Q25" s="612"/>
      <c r="R25" s="613"/>
      <c r="S25" s="611"/>
      <c r="T25" s="612"/>
      <c r="U25" s="613"/>
      <c r="V25" s="611"/>
      <c r="W25" s="612"/>
      <c r="X25" s="613"/>
      <c r="Y25" s="611"/>
      <c r="Z25" s="612"/>
      <c r="AA25" s="613"/>
      <c r="AB25" s="611"/>
      <c r="AC25" s="612"/>
      <c r="AD25" s="612"/>
      <c r="AE25" s="612"/>
      <c r="AF25" s="615"/>
      <c r="AI25" s="97"/>
    </row>
    <row r="26" spans="1:32" s="98" customFormat="1" ht="18" customHeight="1">
      <c r="A26" s="614"/>
      <c r="B26" s="612"/>
      <c r="C26" s="613"/>
      <c r="D26" s="611"/>
      <c r="E26" s="612"/>
      <c r="F26" s="613"/>
      <c r="G26" s="611"/>
      <c r="H26" s="612"/>
      <c r="I26" s="613"/>
      <c r="J26" s="611"/>
      <c r="K26" s="612"/>
      <c r="L26" s="613"/>
      <c r="M26" s="611"/>
      <c r="N26" s="612"/>
      <c r="O26" s="613"/>
      <c r="P26" s="611"/>
      <c r="Q26" s="612"/>
      <c r="R26" s="613"/>
      <c r="S26" s="611"/>
      <c r="T26" s="612"/>
      <c r="U26" s="613"/>
      <c r="V26" s="611"/>
      <c r="W26" s="612"/>
      <c r="X26" s="613"/>
      <c r="Y26" s="611"/>
      <c r="Z26" s="612"/>
      <c r="AA26" s="613"/>
      <c r="AB26" s="611"/>
      <c r="AC26" s="612"/>
      <c r="AD26" s="612"/>
      <c r="AE26" s="612"/>
      <c r="AF26" s="615"/>
    </row>
    <row r="27" spans="1:32" s="34" customFormat="1" ht="18" customHeight="1">
      <c r="A27" s="640"/>
      <c r="B27" s="627"/>
      <c r="C27" s="627"/>
      <c r="D27" s="627"/>
      <c r="E27" s="627"/>
      <c r="F27" s="627"/>
      <c r="G27" s="627"/>
      <c r="H27" s="627"/>
      <c r="I27" s="627"/>
      <c r="J27" s="627"/>
      <c r="K27" s="627"/>
      <c r="L27" s="627"/>
      <c r="M27" s="627"/>
      <c r="N27" s="627"/>
      <c r="O27" s="627"/>
      <c r="P27" s="627"/>
      <c r="Q27" s="627"/>
      <c r="R27" s="627"/>
      <c r="S27" s="627"/>
      <c r="T27" s="627"/>
      <c r="U27" s="627"/>
      <c r="V27" s="627"/>
      <c r="W27" s="627"/>
      <c r="X27" s="627"/>
      <c r="Y27" s="627"/>
      <c r="Z27" s="627"/>
      <c r="AA27" s="627"/>
      <c r="AB27" s="627"/>
      <c r="AC27" s="627"/>
      <c r="AD27" s="627"/>
      <c r="AE27" s="627"/>
      <c r="AF27" s="629"/>
    </row>
    <row r="28" spans="1:32" s="34" customFormat="1" ht="18" customHeight="1">
      <c r="A28" s="640"/>
      <c r="B28" s="627"/>
      <c r="C28" s="627"/>
      <c r="D28" s="627"/>
      <c r="E28" s="627"/>
      <c r="F28" s="627"/>
      <c r="G28" s="627"/>
      <c r="H28" s="627"/>
      <c r="I28" s="627"/>
      <c r="J28" s="627"/>
      <c r="K28" s="627"/>
      <c r="L28" s="627"/>
      <c r="M28" s="627"/>
      <c r="N28" s="627"/>
      <c r="O28" s="627"/>
      <c r="P28" s="627"/>
      <c r="Q28" s="627"/>
      <c r="R28" s="627"/>
      <c r="S28" s="627"/>
      <c r="T28" s="627"/>
      <c r="U28" s="627"/>
      <c r="V28" s="627"/>
      <c r="W28" s="627"/>
      <c r="X28" s="627"/>
      <c r="Y28" s="627"/>
      <c r="Z28" s="627"/>
      <c r="AA28" s="627"/>
      <c r="AB28" s="627"/>
      <c r="AC28" s="627"/>
      <c r="AD28" s="627"/>
      <c r="AE28" s="627"/>
      <c r="AF28" s="629"/>
    </row>
    <row r="29" spans="1:32" s="34" customFormat="1" ht="18" customHeight="1">
      <c r="A29" s="640"/>
      <c r="B29" s="627"/>
      <c r="C29" s="627"/>
      <c r="D29" s="627"/>
      <c r="E29" s="627"/>
      <c r="F29" s="627"/>
      <c r="G29" s="627"/>
      <c r="H29" s="627"/>
      <c r="I29" s="627"/>
      <c r="J29" s="627"/>
      <c r="K29" s="627"/>
      <c r="L29" s="627"/>
      <c r="M29" s="627"/>
      <c r="N29" s="627"/>
      <c r="O29" s="627"/>
      <c r="P29" s="627"/>
      <c r="Q29" s="627"/>
      <c r="R29" s="627"/>
      <c r="S29" s="627"/>
      <c r="T29" s="627"/>
      <c r="U29" s="627"/>
      <c r="V29" s="627"/>
      <c r="W29" s="627"/>
      <c r="X29" s="627"/>
      <c r="Y29" s="627"/>
      <c r="Z29" s="627"/>
      <c r="AA29" s="627"/>
      <c r="AB29" s="627"/>
      <c r="AC29" s="627"/>
      <c r="AD29" s="627"/>
      <c r="AE29" s="627"/>
      <c r="AF29" s="629"/>
    </row>
    <row r="30" spans="1:32" ht="18" customHeight="1">
      <c r="A30" s="640"/>
      <c r="B30" s="627"/>
      <c r="C30" s="627"/>
      <c r="D30" s="627"/>
      <c r="E30" s="627"/>
      <c r="F30" s="627"/>
      <c r="G30" s="627"/>
      <c r="H30" s="627"/>
      <c r="I30" s="627"/>
      <c r="J30" s="627"/>
      <c r="K30" s="627"/>
      <c r="L30" s="627"/>
      <c r="M30" s="627"/>
      <c r="N30" s="627"/>
      <c r="O30" s="627"/>
      <c r="P30" s="627"/>
      <c r="Q30" s="627"/>
      <c r="R30" s="627"/>
      <c r="S30" s="627"/>
      <c r="T30" s="627"/>
      <c r="U30" s="627"/>
      <c r="V30" s="627"/>
      <c r="W30" s="627"/>
      <c r="X30" s="627"/>
      <c r="Y30" s="627"/>
      <c r="Z30" s="627"/>
      <c r="AA30" s="627"/>
      <c r="AB30" s="627"/>
      <c r="AC30" s="627"/>
      <c r="AD30" s="627"/>
      <c r="AE30" s="627"/>
      <c r="AF30" s="629"/>
    </row>
    <row r="31" spans="1:32" ht="18" customHeight="1">
      <c r="A31" s="640"/>
      <c r="B31" s="627"/>
      <c r="C31" s="627"/>
      <c r="D31" s="627"/>
      <c r="E31" s="627"/>
      <c r="F31" s="627"/>
      <c r="G31" s="627"/>
      <c r="H31" s="627"/>
      <c r="I31" s="627"/>
      <c r="J31" s="627"/>
      <c r="K31" s="627"/>
      <c r="L31" s="627"/>
      <c r="M31" s="627"/>
      <c r="N31" s="627"/>
      <c r="O31" s="627"/>
      <c r="P31" s="627"/>
      <c r="Q31" s="627"/>
      <c r="R31" s="627"/>
      <c r="S31" s="627"/>
      <c r="T31" s="627"/>
      <c r="U31" s="627"/>
      <c r="V31" s="627"/>
      <c r="W31" s="627"/>
      <c r="X31" s="627"/>
      <c r="Y31" s="627"/>
      <c r="Z31" s="627"/>
      <c r="AA31" s="627"/>
      <c r="AB31" s="627"/>
      <c r="AC31" s="627"/>
      <c r="AD31" s="627"/>
      <c r="AE31" s="627"/>
      <c r="AF31" s="629"/>
    </row>
    <row r="32" spans="1:32" ht="18" customHeight="1">
      <c r="A32" s="640"/>
      <c r="B32" s="627"/>
      <c r="C32" s="627"/>
      <c r="D32" s="627"/>
      <c r="E32" s="627"/>
      <c r="F32" s="627"/>
      <c r="G32" s="627"/>
      <c r="H32" s="627"/>
      <c r="I32" s="627"/>
      <c r="J32" s="627"/>
      <c r="K32" s="627"/>
      <c r="L32" s="627"/>
      <c r="M32" s="627"/>
      <c r="N32" s="627"/>
      <c r="O32" s="627"/>
      <c r="P32" s="627"/>
      <c r="Q32" s="627"/>
      <c r="R32" s="627"/>
      <c r="S32" s="627"/>
      <c r="T32" s="627"/>
      <c r="U32" s="627"/>
      <c r="V32" s="627"/>
      <c r="W32" s="627"/>
      <c r="X32" s="627"/>
      <c r="Y32" s="627"/>
      <c r="Z32" s="627"/>
      <c r="AA32" s="627"/>
      <c r="AB32" s="627"/>
      <c r="AC32" s="627"/>
      <c r="AD32" s="627"/>
      <c r="AE32" s="627"/>
      <c r="AF32" s="629"/>
    </row>
    <row r="33" spans="1:32" ht="18" customHeight="1">
      <c r="A33" s="640"/>
      <c r="B33" s="627"/>
      <c r="C33" s="627"/>
      <c r="D33" s="627"/>
      <c r="E33" s="627"/>
      <c r="F33" s="627"/>
      <c r="G33" s="627"/>
      <c r="H33" s="627"/>
      <c r="I33" s="627"/>
      <c r="J33" s="627"/>
      <c r="K33" s="627"/>
      <c r="L33" s="627"/>
      <c r="M33" s="627"/>
      <c r="N33" s="627"/>
      <c r="O33" s="627"/>
      <c r="P33" s="627"/>
      <c r="Q33" s="627"/>
      <c r="R33" s="627"/>
      <c r="S33" s="627"/>
      <c r="T33" s="627"/>
      <c r="U33" s="627"/>
      <c r="V33" s="627"/>
      <c r="W33" s="627"/>
      <c r="X33" s="627"/>
      <c r="Y33" s="627"/>
      <c r="Z33" s="627"/>
      <c r="AA33" s="627"/>
      <c r="AB33" s="627"/>
      <c r="AC33" s="627"/>
      <c r="AD33" s="627"/>
      <c r="AE33" s="627"/>
      <c r="AF33" s="629"/>
    </row>
    <row r="34" spans="1:32" ht="18" customHeight="1">
      <c r="A34" s="640"/>
      <c r="B34" s="627"/>
      <c r="C34" s="627"/>
      <c r="D34" s="627"/>
      <c r="E34" s="627"/>
      <c r="F34" s="627"/>
      <c r="G34" s="627"/>
      <c r="H34" s="627"/>
      <c r="I34" s="627"/>
      <c r="J34" s="627"/>
      <c r="K34" s="627"/>
      <c r="L34" s="627"/>
      <c r="M34" s="627"/>
      <c r="N34" s="627"/>
      <c r="O34" s="627"/>
      <c r="P34" s="627"/>
      <c r="Q34" s="627"/>
      <c r="R34" s="627"/>
      <c r="S34" s="627"/>
      <c r="T34" s="627"/>
      <c r="U34" s="627"/>
      <c r="V34" s="627"/>
      <c r="W34" s="627"/>
      <c r="X34" s="627"/>
      <c r="Y34" s="627"/>
      <c r="Z34" s="627"/>
      <c r="AA34" s="627"/>
      <c r="AB34" s="627"/>
      <c r="AC34" s="627"/>
      <c r="AD34" s="627"/>
      <c r="AE34" s="627"/>
      <c r="AF34" s="629"/>
    </row>
    <row r="35" spans="1:32" ht="18" customHeight="1">
      <c r="A35" s="640"/>
      <c r="B35" s="627"/>
      <c r="C35" s="627"/>
      <c r="D35" s="627"/>
      <c r="E35" s="627"/>
      <c r="F35" s="627"/>
      <c r="G35" s="627"/>
      <c r="H35" s="627"/>
      <c r="I35" s="627"/>
      <c r="J35" s="627"/>
      <c r="K35" s="627"/>
      <c r="L35" s="627"/>
      <c r="M35" s="627"/>
      <c r="N35" s="627"/>
      <c r="O35" s="627"/>
      <c r="P35" s="627"/>
      <c r="Q35" s="627"/>
      <c r="R35" s="627"/>
      <c r="S35" s="627"/>
      <c r="T35" s="627"/>
      <c r="U35" s="627"/>
      <c r="V35" s="627"/>
      <c r="W35" s="627"/>
      <c r="X35" s="627"/>
      <c r="Y35" s="627"/>
      <c r="Z35" s="627"/>
      <c r="AA35" s="627"/>
      <c r="AB35" s="627"/>
      <c r="AC35" s="627"/>
      <c r="AD35" s="627"/>
      <c r="AE35" s="627"/>
      <c r="AF35" s="629"/>
    </row>
    <row r="36" spans="1:32" ht="15">
      <c r="A36" s="640"/>
      <c r="B36" s="627"/>
      <c r="C36" s="627"/>
      <c r="D36" s="627"/>
      <c r="E36" s="627"/>
      <c r="F36" s="627"/>
      <c r="G36" s="627"/>
      <c r="H36" s="627"/>
      <c r="I36" s="627"/>
      <c r="J36" s="627"/>
      <c r="K36" s="627"/>
      <c r="L36" s="627"/>
      <c r="M36" s="627"/>
      <c r="N36" s="627"/>
      <c r="O36" s="627"/>
      <c r="P36" s="627"/>
      <c r="Q36" s="627"/>
      <c r="R36" s="627"/>
      <c r="S36" s="627"/>
      <c r="T36" s="627"/>
      <c r="U36" s="627"/>
      <c r="V36" s="627"/>
      <c r="W36" s="627"/>
      <c r="X36" s="627"/>
      <c r="Y36" s="627"/>
      <c r="Z36" s="627"/>
      <c r="AA36" s="627"/>
      <c r="AB36" s="627"/>
      <c r="AC36" s="627"/>
      <c r="AD36" s="627"/>
      <c r="AE36" s="627"/>
      <c r="AF36" s="629"/>
    </row>
    <row r="37" spans="1:32" ht="15">
      <c r="A37" s="641" t="s">
        <v>52</v>
      </c>
      <c r="B37" s="621"/>
      <c r="C37" s="621"/>
      <c r="D37" s="621"/>
      <c r="E37" s="621"/>
      <c r="F37" s="621"/>
      <c r="G37" s="621"/>
      <c r="H37" s="621"/>
      <c r="I37" s="621"/>
      <c r="J37" s="621"/>
      <c r="K37" s="621"/>
      <c r="L37" s="621"/>
      <c r="M37" s="621"/>
      <c r="N37" s="621"/>
      <c r="O37" s="621"/>
      <c r="P37" s="621"/>
      <c r="Q37" s="621"/>
      <c r="R37" s="621"/>
      <c r="S37" s="621"/>
      <c r="T37" s="621"/>
      <c r="U37" s="621"/>
      <c r="V37" s="621"/>
      <c r="W37" s="621"/>
      <c r="X37" s="621"/>
      <c r="Y37" s="621"/>
      <c r="Z37" s="621"/>
      <c r="AA37" s="621"/>
      <c r="AB37" s="621"/>
      <c r="AC37" s="621"/>
      <c r="AD37" s="621"/>
      <c r="AE37" s="621"/>
      <c r="AF37" s="625"/>
    </row>
    <row r="38" spans="1:32" ht="15">
      <c r="A38" s="641"/>
      <c r="B38" s="621"/>
      <c r="C38" s="621"/>
      <c r="D38" s="621"/>
      <c r="E38" s="621"/>
      <c r="F38" s="621"/>
      <c r="G38" s="621"/>
      <c r="H38" s="621"/>
      <c r="I38" s="621"/>
      <c r="J38" s="621"/>
      <c r="K38" s="621"/>
      <c r="L38" s="621"/>
      <c r="M38" s="621"/>
      <c r="N38" s="621"/>
      <c r="O38" s="621"/>
      <c r="P38" s="621"/>
      <c r="Q38" s="621"/>
      <c r="R38" s="621"/>
      <c r="S38" s="621"/>
      <c r="T38" s="621"/>
      <c r="U38" s="621"/>
      <c r="V38" s="621"/>
      <c r="W38" s="621"/>
      <c r="X38" s="621"/>
      <c r="Y38" s="621"/>
      <c r="Z38" s="621"/>
      <c r="AA38" s="621"/>
      <c r="AB38" s="621"/>
      <c r="AC38" s="621"/>
      <c r="AD38" s="621"/>
      <c r="AE38" s="621"/>
      <c r="AF38" s="625"/>
    </row>
    <row r="39" spans="1:32" ht="15">
      <c r="A39" s="641"/>
      <c r="B39" s="621"/>
      <c r="C39" s="621"/>
      <c r="D39" s="99"/>
      <c r="E39" s="100" t="s">
        <v>47</v>
      </c>
      <c r="F39" s="101" t="s">
        <v>48</v>
      </c>
      <c r="G39" s="102"/>
      <c r="H39" s="619" t="s">
        <v>49</v>
      </c>
      <c r="I39" s="620"/>
      <c r="J39" s="623"/>
      <c r="K39" s="623"/>
      <c r="L39" s="623"/>
      <c r="M39" s="623"/>
      <c r="N39" s="623"/>
      <c r="O39" s="623"/>
      <c r="P39" s="623"/>
      <c r="Q39" s="623"/>
      <c r="R39" s="623"/>
      <c r="S39" s="636" t="s">
        <v>51</v>
      </c>
      <c r="T39" s="637"/>
      <c r="U39" s="637"/>
      <c r="V39" s="637"/>
      <c r="W39" s="637"/>
      <c r="X39" s="638"/>
      <c r="Y39" s="630" t="s">
        <v>50</v>
      </c>
      <c r="Z39" s="631"/>
      <c r="AA39" s="632"/>
      <c r="AB39" s="621"/>
      <c r="AC39" s="621"/>
      <c r="AD39" s="621"/>
      <c r="AE39" s="621"/>
      <c r="AF39" s="625"/>
    </row>
    <row r="40" spans="1:32" ht="15">
      <c r="A40" s="641"/>
      <c r="B40" s="621"/>
      <c r="C40" s="621"/>
      <c r="D40" s="622"/>
      <c r="E40" s="622"/>
      <c r="F40" s="622"/>
      <c r="G40" s="622"/>
      <c r="H40" s="622"/>
      <c r="I40" s="622"/>
      <c r="J40" s="622"/>
      <c r="K40" s="622"/>
      <c r="L40" s="622"/>
      <c r="M40" s="622"/>
      <c r="N40" s="622"/>
      <c r="O40" s="622"/>
      <c r="P40" s="622"/>
      <c r="Q40" s="622"/>
      <c r="R40" s="622"/>
      <c r="S40" s="622"/>
      <c r="T40" s="622"/>
      <c r="U40" s="622"/>
      <c r="V40" s="622"/>
      <c r="W40" s="622"/>
      <c r="X40" s="622"/>
      <c r="Y40" s="622"/>
      <c r="Z40" s="622"/>
      <c r="AA40" s="622"/>
      <c r="AB40" s="621"/>
      <c r="AC40" s="621"/>
      <c r="AD40" s="621"/>
      <c r="AE40" s="621"/>
      <c r="AF40" s="625"/>
    </row>
    <row r="41" spans="1:32" ht="15">
      <c r="A41" s="641"/>
      <c r="B41" s="621"/>
      <c r="C41" s="621"/>
      <c r="D41" s="621"/>
      <c r="E41" s="621"/>
      <c r="F41" s="621"/>
      <c r="G41" s="621"/>
      <c r="H41" s="621"/>
      <c r="I41" s="621"/>
      <c r="J41" s="621"/>
      <c r="K41" s="621"/>
      <c r="L41" s="621"/>
      <c r="M41" s="621"/>
      <c r="N41" s="621"/>
      <c r="O41" s="621"/>
      <c r="P41" s="621"/>
      <c r="Q41" s="621"/>
      <c r="R41" s="621"/>
      <c r="S41" s="621"/>
      <c r="T41" s="621"/>
      <c r="U41" s="621"/>
      <c r="V41" s="621"/>
      <c r="W41" s="621"/>
      <c r="X41" s="621"/>
      <c r="Y41" s="621"/>
      <c r="Z41" s="621"/>
      <c r="AA41" s="621"/>
      <c r="AB41" s="621"/>
      <c r="AC41" s="621"/>
      <c r="AD41" s="621"/>
      <c r="AE41" s="621"/>
      <c r="AF41" s="625"/>
    </row>
    <row r="42" spans="1:32" ht="15">
      <c r="A42" s="641"/>
      <c r="B42" s="621"/>
      <c r="C42" s="621"/>
      <c r="D42" s="621"/>
      <c r="E42" s="621"/>
      <c r="F42" s="621"/>
      <c r="G42" s="621"/>
      <c r="H42" s="621"/>
      <c r="I42" s="621"/>
      <c r="J42" s="621"/>
      <c r="K42" s="621"/>
      <c r="L42" s="621"/>
      <c r="M42" s="621"/>
      <c r="N42" s="621"/>
      <c r="O42" s="621"/>
      <c r="P42" s="621"/>
      <c r="Q42" s="621"/>
      <c r="R42" s="621"/>
      <c r="S42" s="621"/>
      <c r="T42" s="621"/>
      <c r="U42" s="621"/>
      <c r="V42" s="621"/>
      <c r="W42" s="621"/>
      <c r="X42" s="621"/>
      <c r="Y42" s="621"/>
      <c r="Z42" s="621"/>
      <c r="AA42" s="621"/>
      <c r="AB42" s="621"/>
      <c r="AC42" s="621"/>
      <c r="AD42" s="621"/>
      <c r="AE42" s="621"/>
      <c r="AF42" s="625"/>
    </row>
    <row r="43" spans="1:32" ht="15">
      <c r="A43" s="641"/>
      <c r="B43" s="621"/>
      <c r="C43" s="621"/>
      <c r="D43" s="621"/>
      <c r="E43" s="621"/>
      <c r="F43" s="621"/>
      <c r="G43" s="621"/>
      <c r="H43" s="621"/>
      <c r="I43" s="621"/>
      <c r="J43" s="621"/>
      <c r="K43" s="621"/>
      <c r="L43" s="621"/>
      <c r="M43" s="621"/>
      <c r="N43" s="621"/>
      <c r="O43" s="621"/>
      <c r="P43" s="621"/>
      <c r="Q43" s="621"/>
      <c r="R43" s="621"/>
      <c r="S43" s="621"/>
      <c r="T43" s="621"/>
      <c r="U43" s="621"/>
      <c r="V43" s="621"/>
      <c r="W43" s="621"/>
      <c r="X43" s="621"/>
      <c r="Y43" s="621"/>
      <c r="Z43" s="621"/>
      <c r="AA43" s="621"/>
      <c r="AB43" s="621"/>
      <c r="AC43" s="621"/>
      <c r="AD43" s="621"/>
      <c r="AE43" s="621"/>
      <c r="AF43" s="625"/>
    </row>
    <row r="44" spans="1:32" ht="15" customHeight="1">
      <c r="A44" s="641"/>
      <c r="B44" s="621"/>
      <c r="C44" s="621"/>
      <c r="D44" s="621"/>
      <c r="E44" s="621"/>
      <c r="F44" s="621"/>
      <c r="G44" s="621"/>
      <c r="H44" s="621"/>
      <c r="I44" s="621"/>
      <c r="J44" s="621"/>
      <c r="K44" s="621"/>
      <c r="L44" s="621"/>
      <c r="M44" s="621"/>
      <c r="N44" s="621"/>
      <c r="O44" s="621"/>
      <c r="P44" s="621"/>
      <c r="Q44" s="621"/>
      <c r="R44" s="621"/>
      <c r="S44" s="621"/>
      <c r="T44" s="621"/>
      <c r="U44" s="621"/>
      <c r="V44" s="621"/>
      <c r="W44" s="621"/>
      <c r="X44" s="621"/>
      <c r="Y44" s="621"/>
      <c r="Z44" s="621"/>
      <c r="AA44" s="621"/>
      <c r="AB44" s="621"/>
      <c r="AC44" s="621"/>
      <c r="AD44" s="621"/>
      <c r="AE44" s="621"/>
      <c r="AF44" s="625"/>
    </row>
    <row r="45" spans="1:32" ht="15.75" thickBot="1">
      <c r="A45" s="639"/>
      <c r="B45" s="624"/>
      <c r="C45" s="624"/>
      <c r="D45" s="624"/>
      <c r="E45" s="624"/>
      <c r="F45" s="624"/>
      <c r="G45" s="624"/>
      <c r="H45" s="624"/>
      <c r="I45" s="624"/>
      <c r="J45" s="624"/>
      <c r="K45" s="624"/>
      <c r="L45" s="624"/>
      <c r="M45" s="624"/>
      <c r="N45" s="624"/>
      <c r="O45" s="624"/>
      <c r="P45" s="624"/>
      <c r="Q45" s="624"/>
      <c r="R45" s="624"/>
      <c r="S45" s="624"/>
      <c r="T45" s="624"/>
      <c r="U45" s="624"/>
      <c r="V45" s="624"/>
      <c r="W45" s="624"/>
      <c r="X45" s="624"/>
      <c r="Y45" s="624"/>
      <c r="Z45" s="624"/>
      <c r="AA45" s="624"/>
      <c r="AB45" s="624"/>
      <c r="AC45" s="624"/>
      <c r="AD45" s="624"/>
      <c r="AE45" s="624"/>
      <c r="AF45" s="626"/>
    </row>
    <row r="46" spans="1:32" ht="15">
      <c r="A46" s="261" t="s">
        <v>20</v>
      </c>
      <c r="B46" s="262"/>
      <c r="C46" s="262"/>
      <c r="D46" s="262"/>
      <c r="E46" s="262"/>
      <c r="F46" s="183"/>
      <c r="G46" s="628"/>
      <c r="H46" s="628"/>
      <c r="I46" s="628"/>
      <c r="J46" s="628"/>
      <c r="K46" s="628"/>
      <c r="L46" s="628"/>
      <c r="M46" s="628"/>
      <c r="N46" s="628"/>
      <c r="O46" s="628"/>
      <c r="P46" s="628"/>
      <c r="Q46" s="628"/>
      <c r="R46" s="628"/>
      <c r="S46" s="628"/>
      <c r="T46" s="628"/>
      <c r="U46" s="628"/>
      <c r="V46" s="628"/>
      <c r="W46" s="628"/>
      <c r="X46" s="628"/>
      <c r="Y46" s="628"/>
      <c r="Z46" s="628"/>
      <c r="AA46" s="628"/>
      <c r="AB46" s="628"/>
      <c r="AC46" s="628"/>
      <c r="AD46" s="628"/>
      <c r="AE46" s="30"/>
      <c r="AF46" s="32"/>
    </row>
    <row r="47" spans="1:32" ht="15">
      <c r="A47" s="187"/>
      <c r="B47" s="321"/>
      <c r="C47" s="321"/>
      <c r="D47" s="321"/>
      <c r="E47" s="321"/>
      <c r="F47" s="321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30"/>
      <c r="AF47" s="32"/>
    </row>
    <row r="48" spans="1:32" ht="15.75" thickBot="1">
      <c r="A48" s="188"/>
      <c r="B48" s="185"/>
      <c r="C48" s="185"/>
      <c r="D48" s="185"/>
      <c r="E48" s="185"/>
      <c r="F48" s="185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33"/>
    </row>
    <row r="49" spans="1:32" ht="22.5" customHeight="1">
      <c r="A49" s="272" t="str">
        <f>Forside!A58</f>
        <v>SK 01 Rev. 22.01.2014</v>
      </c>
      <c r="B49" s="183"/>
      <c r="C49" s="183"/>
      <c r="D49" s="183"/>
      <c r="E49" s="183"/>
      <c r="F49" s="183"/>
      <c r="G49" s="273"/>
      <c r="H49" s="478"/>
      <c r="I49" s="478"/>
      <c r="J49" s="478"/>
      <c r="K49" s="478"/>
      <c r="L49" s="478"/>
      <c r="M49" s="478"/>
      <c r="N49" s="478"/>
      <c r="O49" s="478"/>
      <c r="P49" s="478"/>
      <c r="Q49" s="478"/>
      <c r="R49" s="478"/>
      <c r="S49" s="478"/>
      <c r="T49" s="478"/>
      <c r="U49" s="478"/>
      <c r="V49" s="478"/>
      <c r="W49" s="478"/>
      <c r="X49" s="478"/>
      <c r="Y49" s="478"/>
      <c r="Z49" s="478"/>
      <c r="AA49" s="478"/>
      <c r="AB49" s="478"/>
      <c r="AC49" s="478"/>
      <c r="AD49" s="478"/>
      <c r="AE49" s="478"/>
      <c r="AF49" s="478"/>
    </row>
    <row r="50" spans="5:32" ht="15">
      <c r="E50" s="104"/>
      <c r="F50" s="104"/>
      <c r="G50" s="502"/>
      <c r="H50" s="502"/>
      <c r="I50" s="502"/>
      <c r="J50" s="502"/>
      <c r="K50" s="502"/>
      <c r="L50" s="502"/>
      <c r="M50" s="502"/>
      <c r="N50" s="502"/>
      <c r="O50" s="502"/>
      <c r="P50" s="502"/>
      <c r="Q50" s="502"/>
      <c r="R50" s="502"/>
      <c r="S50" s="502"/>
      <c r="T50" s="502"/>
      <c r="U50" s="502"/>
      <c r="V50" s="502"/>
      <c r="W50" s="502"/>
      <c r="X50" s="502"/>
      <c r="Y50" s="502"/>
      <c r="Z50" s="502"/>
      <c r="AA50" s="502"/>
      <c r="AB50" s="502"/>
      <c r="AC50" s="502"/>
      <c r="AD50" s="502"/>
      <c r="AE50" s="502"/>
      <c r="AF50" s="502"/>
    </row>
    <row r="55" ht="15" customHeight="1"/>
    <row r="56" ht="20.25" customHeight="1"/>
    <row r="57" ht="15.75" customHeight="1"/>
  </sheetData>
  <sheetProtection password="CC6C" sheet="1"/>
  <mergeCells count="356">
    <mergeCell ref="A46:F48"/>
    <mergeCell ref="D8:X8"/>
    <mergeCell ref="Y8:AB8"/>
    <mergeCell ref="AC8:AF8"/>
    <mergeCell ref="S15:U15"/>
    <mergeCell ref="V15:X15"/>
    <mergeCell ref="Y14:AA14"/>
    <mergeCell ref="Y15:AA15"/>
    <mergeCell ref="D14:F14"/>
    <mergeCell ref="P13:R13"/>
    <mergeCell ref="D13:F13"/>
    <mergeCell ref="A6:AF6"/>
    <mergeCell ref="A7:C7"/>
    <mergeCell ref="D7:N7"/>
    <mergeCell ref="O7:Q7"/>
    <mergeCell ref="R7:X7"/>
    <mergeCell ref="Y7:Z7"/>
    <mergeCell ref="AA7:AF7"/>
    <mergeCell ref="A8:C8"/>
    <mergeCell ref="S12:U12"/>
    <mergeCell ref="S14:U14"/>
    <mergeCell ref="V14:X14"/>
    <mergeCell ref="A14:C14"/>
    <mergeCell ref="P14:R14"/>
    <mergeCell ref="V12:X12"/>
    <mergeCell ref="S13:U13"/>
    <mergeCell ref="V13:X13"/>
    <mergeCell ref="J13:L13"/>
    <mergeCell ref="G13:I13"/>
    <mergeCell ref="A13:C13"/>
    <mergeCell ref="A12:C12"/>
    <mergeCell ref="D12:F12"/>
    <mergeCell ref="G12:I12"/>
    <mergeCell ref="J12:L12"/>
    <mergeCell ref="M12:O12"/>
    <mergeCell ref="P12:R12"/>
    <mergeCell ref="M13:O13"/>
    <mergeCell ref="A15:C15"/>
    <mergeCell ref="P15:R15"/>
    <mergeCell ref="D15:F15"/>
    <mergeCell ref="A34:C34"/>
    <mergeCell ref="A33:C33"/>
    <mergeCell ref="G32:I32"/>
    <mergeCell ref="G33:I33"/>
    <mergeCell ref="D27:F27"/>
    <mergeCell ref="G14:I14"/>
    <mergeCell ref="A35:C35"/>
    <mergeCell ref="A27:C27"/>
    <mergeCell ref="A28:C28"/>
    <mergeCell ref="A29:C29"/>
    <mergeCell ref="A30:C30"/>
    <mergeCell ref="J36:L36"/>
    <mergeCell ref="A31:C31"/>
    <mergeCell ref="A32:C32"/>
    <mergeCell ref="D32:F32"/>
    <mergeCell ref="G31:I31"/>
    <mergeCell ref="D37:F37"/>
    <mergeCell ref="D29:F29"/>
    <mergeCell ref="D30:F30"/>
    <mergeCell ref="D31:F31"/>
    <mergeCell ref="D33:F33"/>
    <mergeCell ref="D28:F28"/>
    <mergeCell ref="A45:C45"/>
    <mergeCell ref="A36:C36"/>
    <mergeCell ref="A37:C37"/>
    <mergeCell ref="A38:C38"/>
    <mergeCell ref="A39:C39"/>
    <mergeCell ref="A42:C42"/>
    <mergeCell ref="A43:C43"/>
    <mergeCell ref="A44:C44"/>
    <mergeCell ref="A40:C40"/>
    <mergeCell ref="A41:C41"/>
    <mergeCell ref="D44:F44"/>
    <mergeCell ref="D34:F34"/>
    <mergeCell ref="D35:F35"/>
    <mergeCell ref="D36:F36"/>
    <mergeCell ref="D38:F38"/>
    <mergeCell ref="D45:F45"/>
    <mergeCell ref="D40:F40"/>
    <mergeCell ref="D41:F41"/>
    <mergeCell ref="D42:F42"/>
    <mergeCell ref="D43:F43"/>
    <mergeCell ref="G15:I15"/>
    <mergeCell ref="G27:I27"/>
    <mergeCell ref="G28:I28"/>
    <mergeCell ref="G29:I29"/>
    <mergeCell ref="G30:I30"/>
    <mergeCell ref="G18:I18"/>
    <mergeCell ref="G41:I41"/>
    <mergeCell ref="G42:I42"/>
    <mergeCell ref="G43:I43"/>
    <mergeCell ref="G44:I44"/>
    <mergeCell ref="G34:I34"/>
    <mergeCell ref="G35:I35"/>
    <mergeCell ref="G36:I36"/>
    <mergeCell ref="G37:I37"/>
    <mergeCell ref="G38:I38"/>
    <mergeCell ref="G45:I45"/>
    <mergeCell ref="J14:L14"/>
    <mergeCell ref="J15:L15"/>
    <mergeCell ref="G40:I40"/>
    <mergeCell ref="J32:L32"/>
    <mergeCell ref="J34:L34"/>
    <mergeCell ref="J35:L35"/>
    <mergeCell ref="J27:L27"/>
    <mergeCell ref="J28:L28"/>
    <mergeCell ref="J29:L29"/>
    <mergeCell ref="J30:L30"/>
    <mergeCell ref="J31:L31"/>
    <mergeCell ref="J43:L43"/>
    <mergeCell ref="J44:L44"/>
    <mergeCell ref="J45:L45"/>
    <mergeCell ref="M14:O14"/>
    <mergeCell ref="M15:O15"/>
    <mergeCell ref="J37:L37"/>
    <mergeCell ref="J33:L33"/>
    <mergeCell ref="M27:O27"/>
    <mergeCell ref="P44:R44"/>
    <mergeCell ref="M45:O45"/>
    <mergeCell ref="M36:O36"/>
    <mergeCell ref="M37:O37"/>
    <mergeCell ref="M33:O33"/>
    <mergeCell ref="M34:O34"/>
    <mergeCell ref="M35:O35"/>
    <mergeCell ref="M42:O42"/>
    <mergeCell ref="M43:O43"/>
    <mergeCell ref="M44:O44"/>
    <mergeCell ref="M28:O28"/>
    <mergeCell ref="M29:O29"/>
    <mergeCell ref="M30:O30"/>
    <mergeCell ref="M31:O31"/>
    <mergeCell ref="M32:O32"/>
    <mergeCell ref="P45:R45"/>
    <mergeCell ref="P36:R36"/>
    <mergeCell ref="P37:R37"/>
    <mergeCell ref="P33:R33"/>
    <mergeCell ref="P34:R34"/>
    <mergeCell ref="P43:R43"/>
    <mergeCell ref="P42:R42"/>
    <mergeCell ref="P27:R27"/>
    <mergeCell ref="P28:R28"/>
    <mergeCell ref="P29:R29"/>
    <mergeCell ref="P30:R30"/>
    <mergeCell ref="P31:R31"/>
    <mergeCell ref="P32:R32"/>
    <mergeCell ref="P41:R41"/>
    <mergeCell ref="S28:U28"/>
    <mergeCell ref="S29:U29"/>
    <mergeCell ref="S30:U30"/>
    <mergeCell ref="S31:U31"/>
    <mergeCell ref="S32:U32"/>
    <mergeCell ref="P35:R35"/>
    <mergeCell ref="V27:X27"/>
    <mergeCell ref="V28:X28"/>
    <mergeCell ref="S38:U38"/>
    <mergeCell ref="S40:U40"/>
    <mergeCell ref="V37:X37"/>
    <mergeCell ref="V30:X30"/>
    <mergeCell ref="V31:X31"/>
    <mergeCell ref="S33:U33"/>
    <mergeCell ref="S34:U34"/>
    <mergeCell ref="S27:U27"/>
    <mergeCell ref="S45:U45"/>
    <mergeCell ref="S43:U43"/>
    <mergeCell ref="S35:U35"/>
    <mergeCell ref="S36:U36"/>
    <mergeCell ref="S37:U37"/>
    <mergeCell ref="V42:X42"/>
    <mergeCell ref="S39:X39"/>
    <mergeCell ref="S41:U41"/>
    <mergeCell ref="S42:U42"/>
    <mergeCell ref="V43:X43"/>
    <mergeCell ref="V34:X34"/>
    <mergeCell ref="V35:X35"/>
    <mergeCell ref="V36:X36"/>
    <mergeCell ref="V29:X29"/>
    <mergeCell ref="Y43:AA43"/>
    <mergeCell ref="Y35:AA35"/>
    <mergeCell ref="Y36:AA36"/>
    <mergeCell ref="Y37:AA37"/>
    <mergeCell ref="Y40:AA40"/>
    <mergeCell ref="Y41:AA41"/>
    <mergeCell ref="V32:X32"/>
    <mergeCell ref="V33:X33"/>
    <mergeCell ref="Y29:AA29"/>
    <mergeCell ref="Y30:AA30"/>
    <mergeCell ref="Y31:AA31"/>
    <mergeCell ref="Y33:AA33"/>
    <mergeCell ref="Y27:AA27"/>
    <mergeCell ref="Y28:AA28"/>
    <mergeCell ref="Y12:AA12"/>
    <mergeCell ref="Y13:AA13"/>
    <mergeCell ref="Y34:AA34"/>
    <mergeCell ref="AB14:AF14"/>
    <mergeCell ref="AB13:AF13"/>
    <mergeCell ref="AB15:AF15"/>
    <mergeCell ref="AB30:AF30"/>
    <mergeCell ref="AB31:AF31"/>
    <mergeCell ref="AB28:AF28"/>
    <mergeCell ref="AB34:AF34"/>
    <mergeCell ref="AB35:AF35"/>
    <mergeCell ref="Y39:AA39"/>
    <mergeCell ref="AB38:AF38"/>
    <mergeCell ref="AB37:AF37"/>
    <mergeCell ref="AB36:AF36"/>
    <mergeCell ref="AB32:AF32"/>
    <mergeCell ref="AB29:AF29"/>
    <mergeCell ref="M40:O40"/>
    <mergeCell ref="AB43:AF43"/>
    <mergeCell ref="M39:O39"/>
    <mergeCell ref="M38:O38"/>
    <mergeCell ref="P38:R38"/>
    <mergeCell ref="P39:R39"/>
    <mergeCell ref="P40:R40"/>
    <mergeCell ref="V38:X38"/>
    <mergeCell ref="V40:X40"/>
    <mergeCell ref="AB40:AF40"/>
    <mergeCell ref="S16:U16"/>
    <mergeCell ref="V16:X16"/>
    <mergeCell ref="AB45:AF45"/>
    <mergeCell ref="Y32:AA32"/>
    <mergeCell ref="G46:AD46"/>
    <mergeCell ref="Y45:AA45"/>
    <mergeCell ref="Y44:AA44"/>
    <mergeCell ref="V44:X44"/>
    <mergeCell ref="J38:L38"/>
    <mergeCell ref="M41:O41"/>
    <mergeCell ref="AC5:AF5"/>
    <mergeCell ref="Y38:AA38"/>
    <mergeCell ref="AB44:AF44"/>
    <mergeCell ref="V41:X41"/>
    <mergeCell ref="AB42:AF42"/>
    <mergeCell ref="AB39:AF39"/>
    <mergeCell ref="AB41:AF41"/>
    <mergeCell ref="AB33:AF33"/>
    <mergeCell ref="Y42:AA42"/>
    <mergeCell ref="AB27:AF27"/>
    <mergeCell ref="M1:AF4"/>
    <mergeCell ref="G47:AD47"/>
    <mergeCell ref="H39:I39"/>
    <mergeCell ref="J42:L42"/>
    <mergeCell ref="J41:L41"/>
    <mergeCell ref="J40:L40"/>
    <mergeCell ref="J39:L39"/>
    <mergeCell ref="V45:X45"/>
    <mergeCell ref="S44:U44"/>
    <mergeCell ref="Z5:AB5"/>
    <mergeCell ref="Y16:AA16"/>
    <mergeCell ref="AB16:AF16"/>
    <mergeCell ref="A17:C17"/>
    <mergeCell ref="D17:F17"/>
    <mergeCell ref="A16:C16"/>
    <mergeCell ref="D16:F16"/>
    <mergeCell ref="G16:I16"/>
    <mergeCell ref="J16:L16"/>
    <mergeCell ref="M16:O16"/>
    <mergeCell ref="P16:R16"/>
    <mergeCell ref="AB26:AF26"/>
    <mergeCell ref="Y26:AA26"/>
    <mergeCell ref="V26:X26"/>
    <mergeCell ref="S26:U26"/>
    <mergeCell ref="P26:R26"/>
    <mergeCell ref="M26:O26"/>
    <mergeCell ref="J26:L26"/>
    <mergeCell ref="G26:I26"/>
    <mergeCell ref="D26:F26"/>
    <mergeCell ref="A26:C26"/>
    <mergeCell ref="AB25:AF25"/>
    <mergeCell ref="Y25:AA25"/>
    <mergeCell ref="V25:X25"/>
    <mergeCell ref="S25:U25"/>
    <mergeCell ref="P25:R25"/>
    <mergeCell ref="M25:O25"/>
    <mergeCell ref="J25:L25"/>
    <mergeCell ref="G25:I25"/>
    <mergeCell ref="D25:F25"/>
    <mergeCell ref="A25:C25"/>
    <mergeCell ref="AB24:AF24"/>
    <mergeCell ref="Y24:AA24"/>
    <mergeCell ref="V24:X24"/>
    <mergeCell ref="S24:U24"/>
    <mergeCell ref="P24:R24"/>
    <mergeCell ref="M24:O24"/>
    <mergeCell ref="J24:L24"/>
    <mergeCell ref="G24:I24"/>
    <mergeCell ref="D24:F24"/>
    <mergeCell ref="A24:C24"/>
    <mergeCell ref="AB23:AF23"/>
    <mergeCell ref="Y23:AA23"/>
    <mergeCell ref="V23:X23"/>
    <mergeCell ref="J23:L23"/>
    <mergeCell ref="G23:I23"/>
    <mergeCell ref="D23:F23"/>
    <mergeCell ref="AB22:AF22"/>
    <mergeCell ref="Y22:AA22"/>
    <mergeCell ref="V22:X22"/>
    <mergeCell ref="S23:U23"/>
    <mergeCell ref="P23:R23"/>
    <mergeCell ref="M23:O23"/>
    <mergeCell ref="P22:R22"/>
    <mergeCell ref="S22:U22"/>
    <mergeCell ref="A23:C23"/>
    <mergeCell ref="A22:C22"/>
    <mergeCell ref="D22:F22"/>
    <mergeCell ref="G22:I22"/>
    <mergeCell ref="J22:L22"/>
    <mergeCell ref="M22:O22"/>
    <mergeCell ref="AB21:AF21"/>
    <mergeCell ref="Y21:AA21"/>
    <mergeCell ref="V21:X21"/>
    <mergeCell ref="S21:U21"/>
    <mergeCell ref="P21:R21"/>
    <mergeCell ref="M21:O21"/>
    <mergeCell ref="J21:L21"/>
    <mergeCell ref="G21:I21"/>
    <mergeCell ref="D21:F21"/>
    <mergeCell ref="A21:C21"/>
    <mergeCell ref="AB20:AF20"/>
    <mergeCell ref="Y20:AA20"/>
    <mergeCell ref="V20:X20"/>
    <mergeCell ref="S20:U20"/>
    <mergeCell ref="J20:L20"/>
    <mergeCell ref="G20:I20"/>
    <mergeCell ref="AB19:AF19"/>
    <mergeCell ref="Y19:AA19"/>
    <mergeCell ref="V19:X19"/>
    <mergeCell ref="S19:U19"/>
    <mergeCell ref="P20:R20"/>
    <mergeCell ref="M20:O20"/>
    <mergeCell ref="D20:F20"/>
    <mergeCell ref="A20:C20"/>
    <mergeCell ref="P19:R19"/>
    <mergeCell ref="M19:O19"/>
    <mergeCell ref="J19:L19"/>
    <mergeCell ref="G19:I19"/>
    <mergeCell ref="D19:F19"/>
    <mergeCell ref="A19:C19"/>
    <mergeCell ref="A18:C18"/>
    <mergeCell ref="G17:I17"/>
    <mergeCell ref="AB18:AF18"/>
    <mergeCell ref="AB17:AF17"/>
    <mergeCell ref="Y17:AA17"/>
    <mergeCell ref="Y18:AA18"/>
    <mergeCell ref="V18:X18"/>
    <mergeCell ref="V17:X17"/>
    <mergeCell ref="S17:U17"/>
    <mergeCell ref="G49:AF50"/>
    <mergeCell ref="A49:F49"/>
    <mergeCell ref="S18:U18"/>
    <mergeCell ref="P17:R17"/>
    <mergeCell ref="P18:R18"/>
    <mergeCell ref="M17:O17"/>
    <mergeCell ref="J17:L17"/>
    <mergeCell ref="J18:L18"/>
    <mergeCell ref="M18:O18"/>
    <mergeCell ref="D18:F18"/>
  </mergeCells>
  <printOptions/>
  <pageMargins left="0.4724409448818898" right="0.11811023622047245" top="0.1968503937007874" bottom="0.1968503937007874" header="0.31496062992125984" footer="0.31496062992125984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6"/>
  <sheetViews>
    <sheetView zoomScalePageLayoutView="0" workbookViewId="0" topLeftCell="A1">
      <selection activeCell="N62" sqref="N62"/>
    </sheetView>
  </sheetViews>
  <sheetFormatPr defaultColWidth="9.140625" defaultRowHeight="15"/>
  <cols>
    <col min="1" max="8" width="3.140625" style="1" customWidth="1"/>
    <col min="9" max="9" width="3.421875" style="1" customWidth="1"/>
    <col min="10" max="31" width="3.140625" style="1" customWidth="1"/>
    <col min="32" max="32" width="3.00390625" style="1" customWidth="1"/>
    <col min="33" max="16384" width="9.140625" style="1" customWidth="1"/>
  </cols>
  <sheetData>
    <row r="1" spans="1:32" ht="15">
      <c r="A1" s="663"/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</row>
    <row r="2" spans="1:32" ht="15">
      <c r="A2" s="661"/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</row>
    <row r="3" spans="1:32" ht="15">
      <c r="A3" s="661"/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</row>
    <row r="4" spans="1:32" ht="15">
      <c r="A4" s="661"/>
      <c r="B4" s="661"/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</row>
    <row r="5" spans="1:32" ht="15">
      <c r="A5" s="661"/>
      <c r="B5" s="661"/>
      <c r="C5" s="661"/>
      <c r="D5" s="661"/>
      <c r="E5" s="661"/>
      <c r="F5" s="661"/>
      <c r="G5" s="661"/>
      <c r="H5" s="661"/>
      <c r="I5" s="661"/>
      <c r="J5" s="661"/>
      <c r="K5" s="661"/>
      <c r="L5" s="661"/>
      <c r="M5" s="661"/>
      <c r="N5" s="661"/>
      <c r="O5" s="661"/>
      <c r="P5" s="661"/>
      <c r="Q5" s="661"/>
      <c r="R5" s="661"/>
      <c r="S5" s="661"/>
      <c r="T5" s="661"/>
      <c r="U5" s="661"/>
      <c r="V5" s="661"/>
      <c r="W5" s="661"/>
      <c r="X5" s="661"/>
      <c r="Y5" s="662"/>
      <c r="Z5" s="318" t="s">
        <v>126</v>
      </c>
      <c r="AA5" s="319"/>
      <c r="AB5" s="319"/>
      <c r="AC5" s="202">
        <f>Forside!AC5</f>
        <v>0</v>
      </c>
      <c r="AD5" s="202"/>
      <c r="AE5" s="202"/>
      <c r="AF5" s="209"/>
    </row>
    <row r="6" spans="1:32" ht="16.5" thickBot="1">
      <c r="A6" s="214" t="s">
        <v>78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</row>
    <row r="7" spans="1:32" ht="21" customHeight="1">
      <c r="A7" s="215" t="s">
        <v>1</v>
      </c>
      <c r="B7" s="216"/>
      <c r="C7" s="217"/>
      <c r="D7" s="228">
        <f>Forside!D7</f>
        <v>0</v>
      </c>
      <c r="E7" s="383"/>
      <c r="F7" s="383"/>
      <c r="G7" s="383"/>
      <c r="H7" s="383"/>
      <c r="I7" s="383"/>
      <c r="J7" s="383"/>
      <c r="K7" s="383"/>
      <c r="L7" s="383"/>
      <c r="M7" s="383"/>
      <c r="N7" s="384"/>
      <c r="O7" s="223" t="s">
        <v>0</v>
      </c>
      <c r="P7" s="385"/>
      <c r="Q7" s="386"/>
      <c r="R7" s="228">
        <f>Forside!R7</f>
        <v>0</v>
      </c>
      <c r="S7" s="383"/>
      <c r="T7" s="383"/>
      <c r="U7" s="383"/>
      <c r="V7" s="383"/>
      <c r="W7" s="383"/>
      <c r="X7" s="384"/>
      <c r="Y7" s="223" t="s">
        <v>4</v>
      </c>
      <c r="Z7" s="224"/>
      <c r="AA7" s="221">
        <f>Forside!AA7</f>
        <v>0</v>
      </c>
      <c r="AB7" s="511"/>
      <c r="AC7" s="511"/>
      <c r="AD7" s="511"/>
      <c r="AE7" s="511"/>
      <c r="AF7" s="512"/>
    </row>
    <row r="8" spans="1:32" ht="21" customHeight="1" thickBot="1">
      <c r="A8" s="233" t="s">
        <v>2</v>
      </c>
      <c r="B8" s="234"/>
      <c r="C8" s="235"/>
      <c r="D8" s="239">
        <f>Forside!D8</f>
        <v>0</v>
      </c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07"/>
      <c r="U8" s="507"/>
      <c r="V8" s="507"/>
      <c r="W8" s="507"/>
      <c r="X8" s="508"/>
      <c r="Y8" s="251" t="s">
        <v>3</v>
      </c>
      <c r="Z8" s="252"/>
      <c r="AA8" s="252"/>
      <c r="AB8" s="253"/>
      <c r="AC8" s="239">
        <f>Borejournaldata!AC8</f>
        <v>3</v>
      </c>
      <c r="AD8" s="509"/>
      <c r="AE8" s="509"/>
      <c r="AF8" s="510"/>
    </row>
    <row r="9" spans="1:32" ht="15" customHeight="1" thickBot="1">
      <c r="A9" s="54"/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506"/>
      <c r="Q9" s="506"/>
      <c r="R9" s="506"/>
      <c r="S9" s="506"/>
      <c r="T9" s="506"/>
      <c r="U9" s="506"/>
      <c r="V9" s="506"/>
      <c r="W9" s="506"/>
      <c r="X9" s="506"/>
      <c r="Y9" s="506"/>
      <c r="Z9" s="506"/>
      <c r="AA9" s="506"/>
      <c r="AB9" s="506"/>
      <c r="AC9" s="506"/>
      <c r="AD9" s="506"/>
      <c r="AE9" s="506"/>
      <c r="AF9" s="506"/>
    </row>
    <row r="10" spans="1:32" ht="15" customHeight="1">
      <c r="A10" s="672" t="s">
        <v>53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20"/>
      <c r="W10" s="664" t="s">
        <v>54</v>
      </c>
      <c r="X10" s="665"/>
      <c r="Y10" s="665"/>
      <c r="Z10" s="666"/>
      <c r="AA10" s="646"/>
      <c r="AB10" s="273"/>
      <c r="AC10" s="273"/>
      <c r="AD10" s="273"/>
      <c r="AE10" s="273"/>
      <c r="AF10" s="647"/>
    </row>
    <row r="11" spans="1:32" ht="6.75" customHeight="1">
      <c r="A11" s="484"/>
      <c r="B11" s="485"/>
      <c r="C11" s="485"/>
      <c r="D11" s="485"/>
      <c r="E11" s="485"/>
      <c r="F11" s="485"/>
      <c r="G11" s="485"/>
      <c r="H11" s="485"/>
      <c r="I11" s="485"/>
      <c r="J11" s="485"/>
      <c r="K11" s="485"/>
      <c r="L11" s="485"/>
      <c r="M11" s="485"/>
      <c r="N11" s="485"/>
      <c r="O11" s="485"/>
      <c r="P11" s="485"/>
      <c r="Q11" s="485"/>
      <c r="R11" s="485"/>
      <c r="S11" s="485"/>
      <c r="T11" s="485"/>
      <c r="U11" s="485"/>
      <c r="V11" s="673"/>
      <c r="W11" s="667"/>
      <c r="X11" s="668"/>
      <c r="Y11" s="668"/>
      <c r="Z11" s="285"/>
      <c r="AA11" s="648"/>
      <c r="AB11" s="274"/>
      <c r="AC11" s="274"/>
      <c r="AD11" s="274"/>
      <c r="AE11" s="274"/>
      <c r="AF11" s="649"/>
    </row>
    <row r="12" spans="1:32" ht="15">
      <c r="A12" s="317" t="s">
        <v>121</v>
      </c>
      <c r="B12" s="502"/>
      <c r="C12" s="502"/>
      <c r="D12" s="502"/>
      <c r="E12" s="502"/>
      <c r="F12" s="502"/>
      <c r="G12" s="502"/>
      <c r="H12" s="502"/>
      <c r="I12" s="502"/>
      <c r="J12" s="502"/>
      <c r="K12" s="502"/>
      <c r="L12" s="502"/>
      <c r="M12" s="502"/>
      <c r="N12" s="502"/>
      <c r="O12" s="55"/>
      <c r="P12" s="653"/>
      <c r="Q12" s="654"/>
      <c r="R12" s="55"/>
      <c r="S12" s="15" t="s">
        <v>48</v>
      </c>
      <c r="T12" s="55"/>
      <c r="U12" s="15" t="s">
        <v>50</v>
      </c>
      <c r="V12" s="55"/>
      <c r="W12" s="667"/>
      <c r="X12" s="668"/>
      <c r="Y12" s="668"/>
      <c r="Z12" s="285"/>
      <c r="AA12" s="648"/>
      <c r="AB12" s="274"/>
      <c r="AC12" s="274"/>
      <c r="AD12" s="274"/>
      <c r="AE12" s="274"/>
      <c r="AF12" s="649"/>
    </row>
    <row r="13" spans="1:32" ht="6.75" customHeight="1" thickBot="1">
      <c r="A13" s="364"/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67"/>
      <c r="P13" s="67"/>
      <c r="Q13" s="67"/>
      <c r="R13" s="67"/>
      <c r="S13" s="67"/>
      <c r="T13" s="67"/>
      <c r="U13" s="67"/>
      <c r="V13" s="67"/>
      <c r="W13" s="669"/>
      <c r="X13" s="670"/>
      <c r="Y13" s="670"/>
      <c r="Z13" s="671"/>
      <c r="AA13" s="650"/>
      <c r="AB13" s="651"/>
      <c r="AC13" s="651"/>
      <c r="AD13" s="651"/>
      <c r="AE13" s="651"/>
      <c r="AF13" s="652"/>
    </row>
    <row r="14" spans="1:32" ht="15">
      <c r="A14" s="105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54"/>
    </row>
    <row r="15" spans="1:32" ht="15">
      <c r="A15" s="155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48"/>
    </row>
    <row r="16" spans="1:32" ht="15">
      <c r="A16" s="155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48"/>
    </row>
    <row r="17" spans="1:32" ht="15">
      <c r="A17" s="155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48"/>
    </row>
    <row r="18" spans="1:32" ht="15">
      <c r="A18" s="155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48"/>
    </row>
    <row r="19" spans="1:32" ht="15">
      <c r="A19" s="155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48"/>
    </row>
    <row r="20" spans="1:32" ht="15">
      <c r="A20" s="155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48"/>
    </row>
    <row r="21" spans="1:32" ht="15">
      <c r="A21" s="155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48"/>
    </row>
    <row r="22" spans="1:32" ht="15">
      <c r="A22" s="155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48"/>
    </row>
    <row r="23" spans="1:32" ht="15">
      <c r="A23" s="155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48"/>
    </row>
    <row r="24" spans="1:32" ht="15">
      <c r="A24" s="155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48"/>
    </row>
    <row r="25" spans="1:32" ht="15">
      <c r="A25" s="155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48"/>
    </row>
    <row r="26" spans="1:32" ht="15">
      <c r="A26" s="155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48"/>
    </row>
    <row r="27" spans="1:32" ht="15">
      <c r="A27" s="155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48"/>
    </row>
    <row r="28" spans="1:32" ht="15">
      <c r="A28" s="155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48"/>
    </row>
    <row r="29" spans="1:32" ht="15">
      <c r="A29" s="155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48"/>
    </row>
    <row r="30" spans="1:32" ht="15">
      <c r="A30" s="155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48"/>
    </row>
    <row r="31" spans="1:32" ht="15">
      <c r="A31" s="155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48"/>
    </row>
    <row r="32" spans="1:32" ht="15">
      <c r="A32" s="155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48"/>
    </row>
    <row r="33" spans="1:32" ht="15">
      <c r="A33" s="155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48"/>
    </row>
    <row r="34" spans="1:32" ht="15">
      <c r="A34" s="155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48"/>
    </row>
    <row r="35" spans="1:32" ht="15">
      <c r="A35" s="155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48"/>
    </row>
    <row r="36" spans="1:32" ht="15">
      <c r="A36" s="155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48"/>
    </row>
    <row r="37" spans="1:32" ht="15">
      <c r="A37" s="155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48"/>
    </row>
    <row r="38" spans="1:32" ht="15">
      <c r="A38" s="155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48"/>
    </row>
    <row r="39" spans="1:32" ht="15">
      <c r="A39" s="155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48"/>
    </row>
    <row r="40" spans="1:32" ht="15">
      <c r="A40" s="155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48"/>
    </row>
    <row r="41" spans="1:32" ht="15">
      <c r="A41" s="155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48"/>
    </row>
    <row r="42" spans="1:32" ht="15">
      <c r="A42" s="155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48"/>
    </row>
    <row r="43" spans="1:32" s="27" customFormat="1" ht="15">
      <c r="A43" s="155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48"/>
    </row>
    <row r="44" spans="1:32" s="27" customFormat="1" ht="15">
      <c r="A44" s="155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48"/>
    </row>
    <row r="45" spans="1:32" ht="15">
      <c r="A45" s="155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48"/>
    </row>
    <row r="46" spans="1:32" ht="15">
      <c r="A46" s="155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48"/>
    </row>
    <row r="47" spans="1:32" ht="15">
      <c r="A47" s="155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48"/>
    </row>
    <row r="48" spans="1:32" ht="15">
      <c r="A48" s="155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48"/>
    </row>
    <row r="49" spans="1:32" ht="15">
      <c r="A49" s="155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48"/>
    </row>
    <row r="50" spans="1:32" ht="15.75" thickBot="1">
      <c r="A50" s="155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48"/>
    </row>
    <row r="51" spans="1:32" ht="15">
      <c r="A51" s="655" t="s">
        <v>20</v>
      </c>
      <c r="B51" s="656"/>
      <c r="C51" s="656"/>
      <c r="D51" s="656"/>
      <c r="E51" s="65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490"/>
    </row>
    <row r="52" spans="1:32" ht="20.25" customHeight="1">
      <c r="A52" s="657"/>
      <c r="B52" s="658"/>
      <c r="C52" s="658"/>
      <c r="D52" s="658"/>
      <c r="E52" s="658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491"/>
    </row>
    <row r="53" spans="1:32" ht="20.25" customHeight="1">
      <c r="A53" s="657"/>
      <c r="B53" s="658"/>
      <c r="C53" s="658"/>
      <c r="D53" s="658"/>
      <c r="E53" s="658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491"/>
    </row>
    <row r="54" spans="1:32" ht="15.75" thickBot="1">
      <c r="A54" s="659"/>
      <c r="B54" s="660"/>
      <c r="C54" s="660"/>
      <c r="D54" s="660"/>
      <c r="E54" s="660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501"/>
    </row>
    <row r="55" spans="1:32" ht="15">
      <c r="A55" s="487" t="str">
        <f>Forside!A58</f>
        <v>SK 01 Rev. 22.01.2014</v>
      </c>
      <c r="B55" s="487"/>
      <c r="C55" s="487"/>
      <c r="D55" s="487"/>
      <c r="E55" s="488"/>
      <c r="F55" s="488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</row>
    <row r="56" spans="1:32" ht="15">
      <c r="A56" s="489"/>
      <c r="B56" s="489"/>
      <c r="C56" s="489"/>
      <c r="D56" s="489"/>
      <c r="E56" s="489"/>
      <c r="F56" s="489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</row>
  </sheetData>
  <sheetProtection password="CC6C" sheet="1" objects="1" scenarios="1"/>
  <mergeCells count="29">
    <mergeCell ref="F54:AF54"/>
    <mergeCell ref="AF51:AF53"/>
    <mergeCell ref="G55:AF56"/>
    <mergeCell ref="A55:F56"/>
    <mergeCell ref="M5:Y5"/>
    <mergeCell ref="A1:L5"/>
    <mergeCell ref="B9:AF9"/>
    <mergeCell ref="W10:Z13"/>
    <mergeCell ref="A10:V11"/>
    <mergeCell ref="A12:N13"/>
    <mergeCell ref="A8:C8"/>
    <mergeCell ref="P12:Q12"/>
    <mergeCell ref="D7:N7"/>
    <mergeCell ref="F51:AE52"/>
    <mergeCell ref="O7:Q7"/>
    <mergeCell ref="R7:X7"/>
    <mergeCell ref="Y7:Z7"/>
    <mergeCell ref="AA7:AF7"/>
    <mergeCell ref="A51:E54"/>
    <mergeCell ref="F53:AE53"/>
    <mergeCell ref="Y8:AB8"/>
    <mergeCell ref="AC8:AF8"/>
    <mergeCell ref="AA10:AF13"/>
    <mergeCell ref="M1:AF4"/>
    <mergeCell ref="Z5:AB5"/>
    <mergeCell ref="AC5:AF5"/>
    <mergeCell ref="A6:AF6"/>
    <mergeCell ref="A7:C7"/>
    <mergeCell ref="D8:X8"/>
  </mergeCells>
  <printOptions gridLines="1"/>
  <pageMargins left="0.4724409448818898" right="0.11811023622047245" top="0.1968503937007874" bottom="0.1968503937007874" header="0.31496062992125984" footer="0.31496062992125984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7"/>
  <sheetViews>
    <sheetView zoomScalePageLayoutView="0" workbookViewId="0" topLeftCell="A1">
      <selection activeCell="G47" sqref="G47:AF48"/>
    </sheetView>
  </sheetViews>
  <sheetFormatPr defaultColWidth="9.140625" defaultRowHeight="15"/>
  <cols>
    <col min="1" max="32" width="3.140625" style="1" customWidth="1"/>
    <col min="33" max="16384" width="9.140625" style="1" customWidth="1"/>
  </cols>
  <sheetData>
    <row r="1" spans="1:32" ht="15">
      <c r="A1" s="26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</row>
    <row r="2" spans="13:32" ht="15"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</row>
    <row r="3" spans="13:32" ht="15"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</row>
    <row r="4" spans="13:32" ht="15"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</row>
    <row r="5" spans="1:32" ht="17.25">
      <c r="A5" s="4"/>
      <c r="B5" s="3"/>
      <c r="Z5" s="318" t="s">
        <v>126</v>
      </c>
      <c r="AA5" s="319"/>
      <c r="AB5" s="319"/>
      <c r="AC5" s="202">
        <f>Forside!AC5</f>
        <v>0</v>
      </c>
      <c r="AD5" s="202"/>
      <c r="AE5" s="202"/>
      <c r="AF5" s="209"/>
    </row>
    <row r="6" spans="1:32" ht="16.5" thickBot="1">
      <c r="A6" s="214" t="s">
        <v>179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</row>
    <row r="7" spans="1:32" ht="21" customHeight="1">
      <c r="A7" s="215" t="s">
        <v>1</v>
      </c>
      <c r="B7" s="216"/>
      <c r="C7" s="217"/>
      <c r="D7" s="228">
        <f>Forside!D7</f>
        <v>0</v>
      </c>
      <c r="E7" s="383"/>
      <c r="F7" s="383"/>
      <c r="G7" s="383"/>
      <c r="H7" s="383"/>
      <c r="I7" s="383"/>
      <c r="J7" s="383"/>
      <c r="K7" s="383"/>
      <c r="L7" s="383"/>
      <c r="M7" s="383"/>
      <c r="N7" s="384"/>
      <c r="O7" s="223" t="s">
        <v>0</v>
      </c>
      <c r="P7" s="385"/>
      <c r="Q7" s="386"/>
      <c r="R7" s="228">
        <f>Forside!R7</f>
        <v>0</v>
      </c>
      <c r="S7" s="383"/>
      <c r="T7" s="383"/>
      <c r="U7" s="383"/>
      <c r="V7" s="383"/>
      <c r="W7" s="383"/>
      <c r="X7" s="384"/>
      <c r="Y7" s="223" t="s">
        <v>4</v>
      </c>
      <c r="Z7" s="224"/>
      <c r="AA7" s="228">
        <f>Forside!AA7</f>
        <v>0</v>
      </c>
      <c r="AB7" s="221"/>
      <c r="AC7" s="221"/>
      <c r="AD7" s="221"/>
      <c r="AE7" s="221"/>
      <c r="AF7" s="222"/>
    </row>
    <row r="8" spans="1:32" ht="21" customHeight="1" thickBot="1">
      <c r="A8" s="233" t="s">
        <v>2</v>
      </c>
      <c r="B8" s="234"/>
      <c r="C8" s="235"/>
      <c r="D8" s="239">
        <f>Forside!D8</f>
        <v>0</v>
      </c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1"/>
      <c r="Y8" s="251" t="s">
        <v>3</v>
      </c>
      <c r="Z8" s="252"/>
      <c r="AA8" s="252"/>
      <c r="AB8" s="253"/>
      <c r="AC8" s="239">
        <v>3</v>
      </c>
      <c r="AD8" s="237"/>
      <c r="AE8" s="237"/>
      <c r="AF8" s="238"/>
    </row>
    <row r="9" ht="15" customHeight="1" thickBot="1"/>
    <row r="10" spans="1:32" ht="19.5" customHeight="1" thickBot="1">
      <c r="A10" s="387" t="s">
        <v>124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388"/>
      <c r="W10" s="388"/>
      <c r="X10" s="388"/>
      <c r="Y10" s="388"/>
      <c r="Z10" s="388"/>
      <c r="AA10" s="388"/>
      <c r="AB10" s="388"/>
      <c r="AC10" s="388"/>
      <c r="AD10" s="388"/>
      <c r="AE10" s="388"/>
      <c r="AF10" s="389"/>
    </row>
    <row r="11" spans="1:32" ht="19.5" customHeight="1">
      <c r="A11" s="390" t="s">
        <v>5</v>
      </c>
      <c r="B11" s="391"/>
      <c r="C11" s="391"/>
      <c r="D11" s="391"/>
      <c r="E11" s="391"/>
      <c r="F11" s="392"/>
      <c r="G11" s="396" t="s">
        <v>6</v>
      </c>
      <c r="H11" s="391"/>
      <c r="I11" s="391"/>
      <c r="J11" s="391"/>
      <c r="K11" s="391"/>
      <c r="L11" s="392"/>
      <c r="M11" s="419" t="s">
        <v>130</v>
      </c>
      <c r="N11" s="420"/>
      <c r="O11" s="420"/>
      <c r="P11" s="420"/>
      <c r="Q11" s="420"/>
      <c r="R11" s="421"/>
      <c r="S11" s="422" t="s">
        <v>7</v>
      </c>
      <c r="T11" s="423"/>
      <c r="U11" s="423"/>
      <c r="V11" s="423"/>
      <c r="W11" s="423"/>
      <c r="X11" s="424"/>
      <c r="Y11" s="396" t="s">
        <v>8</v>
      </c>
      <c r="Z11" s="391"/>
      <c r="AA11" s="391"/>
      <c r="AB11" s="391"/>
      <c r="AC11" s="391"/>
      <c r="AD11" s="391"/>
      <c r="AE11" s="391"/>
      <c r="AF11" s="438"/>
    </row>
    <row r="12" spans="1:32" ht="19.5" customHeight="1" thickBot="1">
      <c r="A12" s="393"/>
      <c r="B12" s="394"/>
      <c r="C12" s="394"/>
      <c r="D12" s="394"/>
      <c r="E12" s="394"/>
      <c r="F12" s="395"/>
      <c r="G12" s="397"/>
      <c r="H12" s="394"/>
      <c r="I12" s="394"/>
      <c r="J12" s="394"/>
      <c r="K12" s="394"/>
      <c r="L12" s="395"/>
      <c r="M12" s="440" t="s">
        <v>34</v>
      </c>
      <c r="N12" s="441"/>
      <c r="O12" s="442"/>
      <c r="P12" s="443" t="s">
        <v>35</v>
      </c>
      <c r="Q12" s="443"/>
      <c r="R12" s="444"/>
      <c r="S12" s="445" t="s">
        <v>34</v>
      </c>
      <c r="T12" s="446"/>
      <c r="U12" s="447"/>
      <c r="V12" s="445" t="s">
        <v>35</v>
      </c>
      <c r="W12" s="446"/>
      <c r="X12" s="447"/>
      <c r="Y12" s="397"/>
      <c r="Z12" s="394"/>
      <c r="AA12" s="394"/>
      <c r="AB12" s="394"/>
      <c r="AC12" s="394"/>
      <c r="AD12" s="394"/>
      <c r="AE12" s="394"/>
      <c r="AF12" s="439"/>
    </row>
    <row r="13" spans="1:34" ht="19.5" customHeight="1">
      <c r="A13" s="405" t="s">
        <v>9</v>
      </c>
      <c r="B13" s="406"/>
      <c r="C13" s="406"/>
      <c r="D13" s="406"/>
      <c r="E13" s="406"/>
      <c r="F13" s="112" t="s">
        <v>25</v>
      </c>
      <c r="G13" s="464"/>
      <c r="H13" s="464"/>
      <c r="I13" s="464"/>
      <c r="J13" s="464"/>
      <c r="K13" s="464"/>
      <c r="L13" s="464"/>
      <c r="M13" s="458"/>
      <c r="N13" s="459"/>
      <c r="O13" s="460"/>
      <c r="P13" s="458"/>
      <c r="Q13" s="459"/>
      <c r="R13" s="460"/>
      <c r="S13" s="461"/>
      <c r="T13" s="462"/>
      <c r="U13" s="463"/>
      <c r="V13" s="461"/>
      <c r="W13" s="462"/>
      <c r="X13" s="463"/>
      <c r="Y13" s="464"/>
      <c r="Z13" s="464"/>
      <c r="AA13" s="464"/>
      <c r="AB13" s="464"/>
      <c r="AC13" s="464"/>
      <c r="AD13" s="464"/>
      <c r="AE13" s="464"/>
      <c r="AF13" s="465"/>
      <c r="AH13" s="43"/>
    </row>
    <row r="14" spans="1:32" ht="19.5" customHeight="1">
      <c r="A14" s="425" t="s">
        <v>10</v>
      </c>
      <c r="B14" s="319"/>
      <c r="C14" s="319"/>
      <c r="D14" s="319"/>
      <c r="E14" s="319"/>
      <c r="F14" s="2" t="s">
        <v>26</v>
      </c>
      <c r="G14" s="403"/>
      <c r="H14" s="403"/>
      <c r="I14" s="403"/>
      <c r="J14" s="403"/>
      <c r="K14" s="403"/>
      <c r="L14" s="403"/>
      <c r="M14" s="407"/>
      <c r="N14" s="408"/>
      <c r="O14" s="409"/>
      <c r="P14" s="407"/>
      <c r="Q14" s="408"/>
      <c r="R14" s="409"/>
      <c r="S14" s="400"/>
      <c r="T14" s="401"/>
      <c r="U14" s="402"/>
      <c r="V14" s="400"/>
      <c r="W14" s="401"/>
      <c r="X14" s="402"/>
      <c r="Y14" s="403"/>
      <c r="Z14" s="403"/>
      <c r="AA14" s="403"/>
      <c r="AB14" s="403"/>
      <c r="AC14" s="403"/>
      <c r="AD14" s="403"/>
      <c r="AE14" s="403"/>
      <c r="AF14" s="404"/>
    </row>
    <row r="15" spans="1:32" ht="19.5" customHeight="1">
      <c r="A15" s="425" t="s">
        <v>11</v>
      </c>
      <c r="B15" s="319"/>
      <c r="C15" s="319"/>
      <c r="D15" s="319"/>
      <c r="E15" s="319"/>
      <c r="F15" s="2" t="s">
        <v>27</v>
      </c>
      <c r="G15" s="403"/>
      <c r="H15" s="403"/>
      <c r="I15" s="403"/>
      <c r="J15" s="403"/>
      <c r="K15" s="403"/>
      <c r="L15" s="403"/>
      <c r="M15" s="407"/>
      <c r="N15" s="408"/>
      <c r="O15" s="409"/>
      <c r="P15" s="407"/>
      <c r="Q15" s="408"/>
      <c r="R15" s="409"/>
      <c r="S15" s="400"/>
      <c r="T15" s="401"/>
      <c r="U15" s="402"/>
      <c r="V15" s="400"/>
      <c r="W15" s="401"/>
      <c r="X15" s="402"/>
      <c r="Y15" s="403"/>
      <c r="Z15" s="403"/>
      <c r="AA15" s="403"/>
      <c r="AB15" s="403"/>
      <c r="AC15" s="403"/>
      <c r="AD15" s="403"/>
      <c r="AE15" s="403"/>
      <c r="AF15" s="404"/>
    </row>
    <row r="16" spans="1:32" ht="19.5" customHeight="1">
      <c r="A16" s="425" t="s">
        <v>12</v>
      </c>
      <c r="B16" s="319"/>
      <c r="C16" s="319"/>
      <c r="D16" s="319"/>
      <c r="E16" s="319"/>
      <c r="F16" s="2" t="s">
        <v>33</v>
      </c>
      <c r="G16" s="403"/>
      <c r="H16" s="403"/>
      <c r="I16" s="403"/>
      <c r="J16" s="403"/>
      <c r="K16" s="403"/>
      <c r="L16" s="403"/>
      <c r="M16" s="407"/>
      <c r="N16" s="408"/>
      <c r="O16" s="409"/>
      <c r="P16" s="407"/>
      <c r="Q16" s="408"/>
      <c r="R16" s="409"/>
      <c r="S16" s="400"/>
      <c r="T16" s="401"/>
      <c r="U16" s="402"/>
      <c r="V16" s="400"/>
      <c r="W16" s="401"/>
      <c r="X16" s="402"/>
      <c r="Y16" s="403"/>
      <c r="Z16" s="403"/>
      <c r="AA16" s="403"/>
      <c r="AB16" s="403"/>
      <c r="AC16" s="403"/>
      <c r="AD16" s="403"/>
      <c r="AE16" s="403"/>
      <c r="AF16" s="404"/>
    </row>
    <row r="17" spans="1:32" ht="19.5" customHeight="1">
      <c r="A17" s="425" t="s">
        <v>13</v>
      </c>
      <c r="B17" s="319"/>
      <c r="C17" s="319"/>
      <c r="D17" s="319"/>
      <c r="E17" s="319"/>
      <c r="F17" s="2" t="s">
        <v>28</v>
      </c>
      <c r="G17" s="403"/>
      <c r="H17" s="403"/>
      <c r="I17" s="403"/>
      <c r="J17" s="403"/>
      <c r="K17" s="403"/>
      <c r="L17" s="403"/>
      <c r="M17" s="407"/>
      <c r="N17" s="408"/>
      <c r="O17" s="409"/>
      <c r="P17" s="407"/>
      <c r="Q17" s="408"/>
      <c r="R17" s="409"/>
      <c r="S17" s="400"/>
      <c r="T17" s="401"/>
      <c r="U17" s="402"/>
      <c r="V17" s="400"/>
      <c r="W17" s="401"/>
      <c r="X17" s="402"/>
      <c r="Y17" s="403"/>
      <c r="Z17" s="403"/>
      <c r="AA17" s="403"/>
      <c r="AB17" s="403"/>
      <c r="AC17" s="403"/>
      <c r="AD17" s="403"/>
      <c r="AE17" s="403"/>
      <c r="AF17" s="404"/>
    </row>
    <row r="18" spans="1:32" ht="19.5" customHeight="1">
      <c r="A18" s="425" t="s">
        <v>14</v>
      </c>
      <c r="B18" s="319"/>
      <c r="C18" s="319"/>
      <c r="D18" s="319"/>
      <c r="E18" s="319"/>
      <c r="F18" s="2" t="s">
        <v>29</v>
      </c>
      <c r="G18" s="403"/>
      <c r="H18" s="403"/>
      <c r="I18" s="403"/>
      <c r="J18" s="403"/>
      <c r="K18" s="403"/>
      <c r="L18" s="403"/>
      <c r="M18" s="407"/>
      <c r="N18" s="408"/>
      <c r="O18" s="409"/>
      <c r="P18" s="407"/>
      <c r="Q18" s="408"/>
      <c r="R18" s="409"/>
      <c r="S18" s="400"/>
      <c r="T18" s="401"/>
      <c r="U18" s="402"/>
      <c r="V18" s="400"/>
      <c r="W18" s="401"/>
      <c r="X18" s="402"/>
      <c r="Y18" s="403"/>
      <c r="Z18" s="403"/>
      <c r="AA18" s="403"/>
      <c r="AB18" s="403"/>
      <c r="AC18" s="403"/>
      <c r="AD18" s="403"/>
      <c r="AE18" s="403"/>
      <c r="AF18" s="404"/>
    </row>
    <row r="19" spans="1:32" ht="19.5" customHeight="1">
      <c r="A19" s="425" t="s">
        <v>15</v>
      </c>
      <c r="B19" s="319"/>
      <c r="C19" s="319"/>
      <c r="D19" s="319"/>
      <c r="E19" s="319"/>
      <c r="F19" s="2" t="s">
        <v>30</v>
      </c>
      <c r="G19" s="403"/>
      <c r="H19" s="403"/>
      <c r="I19" s="403"/>
      <c r="J19" s="403"/>
      <c r="K19" s="403"/>
      <c r="L19" s="403"/>
      <c r="M19" s="407"/>
      <c r="N19" s="408"/>
      <c r="O19" s="409"/>
      <c r="P19" s="407"/>
      <c r="Q19" s="408"/>
      <c r="R19" s="409"/>
      <c r="S19" s="400"/>
      <c r="T19" s="401"/>
      <c r="U19" s="402"/>
      <c r="V19" s="400"/>
      <c r="W19" s="401"/>
      <c r="X19" s="402"/>
      <c r="Y19" s="403"/>
      <c r="Z19" s="403"/>
      <c r="AA19" s="403"/>
      <c r="AB19" s="403"/>
      <c r="AC19" s="403"/>
      <c r="AD19" s="403"/>
      <c r="AE19" s="403"/>
      <c r="AF19" s="404"/>
    </row>
    <row r="20" spans="1:32" ht="19.5" customHeight="1">
      <c r="A20" s="425" t="s">
        <v>16</v>
      </c>
      <c r="B20" s="319"/>
      <c r="C20" s="319"/>
      <c r="D20" s="319"/>
      <c r="E20" s="319"/>
      <c r="F20" s="2" t="s">
        <v>31</v>
      </c>
      <c r="G20" s="403"/>
      <c r="H20" s="403"/>
      <c r="I20" s="403"/>
      <c r="J20" s="403"/>
      <c r="K20" s="403"/>
      <c r="L20" s="403"/>
      <c r="M20" s="407"/>
      <c r="N20" s="408"/>
      <c r="O20" s="409"/>
      <c r="P20" s="407"/>
      <c r="Q20" s="408"/>
      <c r="R20" s="409"/>
      <c r="S20" s="400"/>
      <c r="T20" s="401"/>
      <c r="U20" s="402"/>
      <c r="V20" s="400"/>
      <c r="W20" s="401"/>
      <c r="X20" s="402"/>
      <c r="Y20" s="403"/>
      <c r="Z20" s="403"/>
      <c r="AA20" s="403"/>
      <c r="AB20" s="403"/>
      <c r="AC20" s="403"/>
      <c r="AD20" s="403"/>
      <c r="AE20" s="403"/>
      <c r="AF20" s="404"/>
    </row>
    <row r="21" spans="1:32" ht="19.5" customHeight="1">
      <c r="A21" s="425" t="s">
        <v>17</v>
      </c>
      <c r="B21" s="319"/>
      <c r="C21" s="319"/>
      <c r="D21" s="319"/>
      <c r="E21" s="319"/>
      <c r="F21" s="2" t="s">
        <v>32</v>
      </c>
      <c r="G21" s="403"/>
      <c r="H21" s="403"/>
      <c r="I21" s="403"/>
      <c r="J21" s="403"/>
      <c r="K21" s="403"/>
      <c r="L21" s="403"/>
      <c r="M21" s="407"/>
      <c r="N21" s="408"/>
      <c r="O21" s="409"/>
      <c r="P21" s="407"/>
      <c r="Q21" s="408"/>
      <c r="R21" s="409"/>
      <c r="S21" s="400"/>
      <c r="T21" s="401"/>
      <c r="U21" s="402"/>
      <c r="V21" s="400"/>
      <c r="W21" s="401"/>
      <c r="X21" s="402"/>
      <c r="Y21" s="403"/>
      <c r="Z21" s="403"/>
      <c r="AA21" s="403"/>
      <c r="AB21" s="403"/>
      <c r="AC21" s="403"/>
      <c r="AD21" s="403"/>
      <c r="AE21" s="403"/>
      <c r="AF21" s="404"/>
    </row>
    <row r="22" spans="1:32" s="44" customFormat="1" ht="19.5" customHeight="1">
      <c r="A22" s="466" t="s">
        <v>18</v>
      </c>
      <c r="B22" s="467"/>
      <c r="C22" s="467"/>
      <c r="D22" s="467"/>
      <c r="E22" s="467"/>
      <c r="F22" s="110"/>
      <c r="G22" s="403"/>
      <c r="H22" s="403"/>
      <c r="I22" s="403"/>
      <c r="J22" s="403"/>
      <c r="K22" s="403"/>
      <c r="L22" s="403"/>
      <c r="M22" s="407"/>
      <c r="N22" s="408"/>
      <c r="O22" s="409"/>
      <c r="P22" s="407"/>
      <c r="Q22" s="408"/>
      <c r="R22" s="409"/>
      <c r="S22" s="400"/>
      <c r="T22" s="401"/>
      <c r="U22" s="402"/>
      <c r="V22" s="400"/>
      <c r="W22" s="401"/>
      <c r="X22" s="402"/>
      <c r="Y22" s="403"/>
      <c r="Z22" s="403"/>
      <c r="AA22" s="403"/>
      <c r="AB22" s="403"/>
      <c r="AC22" s="403"/>
      <c r="AD22" s="403"/>
      <c r="AE22" s="403"/>
      <c r="AF22" s="404"/>
    </row>
    <row r="23" spans="1:32" s="44" customFormat="1" ht="19.5" customHeight="1" thickBot="1">
      <c r="A23" s="468" t="s">
        <v>18</v>
      </c>
      <c r="B23" s="469"/>
      <c r="C23" s="469"/>
      <c r="D23" s="469"/>
      <c r="E23" s="469"/>
      <c r="F23" s="111"/>
      <c r="G23" s="470"/>
      <c r="H23" s="470"/>
      <c r="I23" s="470"/>
      <c r="J23" s="470"/>
      <c r="K23" s="470"/>
      <c r="L23" s="470"/>
      <c r="M23" s="471"/>
      <c r="N23" s="472"/>
      <c r="O23" s="473"/>
      <c r="P23" s="471"/>
      <c r="Q23" s="472"/>
      <c r="R23" s="473"/>
      <c r="S23" s="474"/>
      <c r="T23" s="475"/>
      <c r="U23" s="476"/>
      <c r="V23" s="474"/>
      <c r="W23" s="475"/>
      <c r="X23" s="476"/>
      <c r="Y23" s="470"/>
      <c r="Z23" s="470"/>
      <c r="AA23" s="470"/>
      <c r="AB23" s="470"/>
      <c r="AC23" s="470"/>
      <c r="AD23" s="470"/>
      <c r="AE23" s="470"/>
      <c r="AF23" s="483"/>
    </row>
    <row r="24" ht="9.75" customHeight="1" thickBot="1"/>
    <row r="25" spans="1:32" ht="12" customHeight="1">
      <c r="A25" s="477" t="s">
        <v>55</v>
      </c>
      <c r="B25" s="478"/>
      <c r="C25" s="478"/>
      <c r="D25" s="478"/>
      <c r="E25" s="478"/>
      <c r="F25" s="478"/>
      <c r="G25" s="478"/>
      <c r="H25" s="478"/>
      <c r="I25" s="478"/>
      <c r="J25" s="479"/>
      <c r="K25" s="480" t="s">
        <v>131</v>
      </c>
      <c r="L25" s="481"/>
      <c r="M25" s="482"/>
      <c r="N25" s="225"/>
      <c r="O25" s="226"/>
      <c r="P25" s="242"/>
      <c r="Q25" s="480" t="s">
        <v>132</v>
      </c>
      <c r="R25" s="481"/>
      <c r="S25" s="482"/>
      <c r="T25" s="225"/>
      <c r="U25" s="226"/>
      <c r="V25" s="242"/>
      <c r="W25" s="398" t="s">
        <v>61</v>
      </c>
      <c r="X25" s="343"/>
      <c r="Y25" s="343"/>
      <c r="Z25" s="343"/>
      <c r="AA25" s="343"/>
      <c r="AB25" s="399"/>
      <c r="AC25" s="225"/>
      <c r="AD25" s="226"/>
      <c r="AE25" s="343" t="s">
        <v>62</v>
      </c>
      <c r="AF25" s="344"/>
    </row>
    <row r="26" spans="1:32" ht="12" customHeight="1">
      <c r="A26" s="373"/>
      <c r="B26" s="277"/>
      <c r="C26" s="277"/>
      <c r="D26" s="277"/>
      <c r="E26" s="277"/>
      <c r="F26" s="277"/>
      <c r="G26" s="277"/>
      <c r="H26" s="277"/>
      <c r="I26" s="277"/>
      <c r="J26" s="374"/>
      <c r="K26" s="378"/>
      <c r="L26" s="379"/>
      <c r="M26" s="380"/>
      <c r="N26" s="206"/>
      <c r="O26" s="207"/>
      <c r="P26" s="208"/>
      <c r="Q26" s="378"/>
      <c r="R26" s="379"/>
      <c r="S26" s="380"/>
      <c r="T26" s="206"/>
      <c r="U26" s="207"/>
      <c r="V26" s="208"/>
      <c r="W26" s="255"/>
      <c r="X26" s="256"/>
      <c r="Y26" s="256"/>
      <c r="Z26" s="256"/>
      <c r="AA26" s="256"/>
      <c r="AB26" s="368"/>
      <c r="AC26" s="206"/>
      <c r="AD26" s="207"/>
      <c r="AE26" s="256"/>
      <c r="AF26" s="258"/>
    </row>
    <row r="27" spans="1:32" ht="12" customHeight="1">
      <c r="A27" s="322" t="s">
        <v>138</v>
      </c>
      <c r="B27" s="323"/>
      <c r="C27" s="323"/>
      <c r="D27" s="323"/>
      <c r="E27" s="323"/>
      <c r="F27" s="323"/>
      <c r="G27" s="323"/>
      <c r="H27" s="323"/>
      <c r="I27" s="323"/>
      <c r="J27" s="324"/>
      <c r="K27" s="375" t="s">
        <v>131</v>
      </c>
      <c r="L27" s="376"/>
      <c r="M27" s="377"/>
      <c r="N27" s="203"/>
      <c r="O27" s="204"/>
      <c r="P27" s="205"/>
      <c r="Q27" s="375" t="s">
        <v>132</v>
      </c>
      <c r="R27" s="376"/>
      <c r="S27" s="377"/>
      <c r="T27" s="203"/>
      <c r="U27" s="204"/>
      <c r="V27" s="205"/>
      <c r="W27" s="335" t="s">
        <v>136</v>
      </c>
      <c r="X27" s="336"/>
      <c r="Y27" s="336"/>
      <c r="Z27" s="336"/>
      <c r="AA27" s="336"/>
      <c r="AB27" s="337"/>
      <c r="AC27" s="369"/>
      <c r="AD27" s="328"/>
      <c r="AE27" s="328" t="s">
        <v>137</v>
      </c>
      <c r="AF27" s="329"/>
    </row>
    <row r="28" spans="1:32" ht="12" customHeight="1">
      <c r="A28" s="325"/>
      <c r="B28" s="326"/>
      <c r="C28" s="326"/>
      <c r="D28" s="326"/>
      <c r="E28" s="326"/>
      <c r="F28" s="326"/>
      <c r="G28" s="326"/>
      <c r="H28" s="326"/>
      <c r="I28" s="326"/>
      <c r="J28" s="327"/>
      <c r="K28" s="378"/>
      <c r="L28" s="379"/>
      <c r="M28" s="380"/>
      <c r="N28" s="206"/>
      <c r="O28" s="207"/>
      <c r="P28" s="208"/>
      <c r="Q28" s="378"/>
      <c r="R28" s="379"/>
      <c r="S28" s="380"/>
      <c r="T28" s="206"/>
      <c r="U28" s="207"/>
      <c r="V28" s="208"/>
      <c r="W28" s="338"/>
      <c r="X28" s="339"/>
      <c r="Y28" s="339"/>
      <c r="Z28" s="339"/>
      <c r="AA28" s="339"/>
      <c r="AB28" s="340"/>
      <c r="AC28" s="371"/>
      <c r="AD28" s="330"/>
      <c r="AE28" s="330"/>
      <c r="AF28" s="331"/>
    </row>
    <row r="29" spans="1:32" ht="12" customHeight="1">
      <c r="A29" s="363" t="s">
        <v>57</v>
      </c>
      <c r="B29" s="357"/>
      <c r="C29" s="357"/>
      <c r="D29" s="357"/>
      <c r="E29" s="357"/>
      <c r="F29" s="357"/>
      <c r="G29" s="357"/>
      <c r="H29" s="357"/>
      <c r="I29" s="357"/>
      <c r="J29" s="358"/>
      <c r="K29" s="375" t="s">
        <v>133</v>
      </c>
      <c r="L29" s="376"/>
      <c r="M29" s="377"/>
      <c r="N29" s="203"/>
      <c r="O29" s="204"/>
      <c r="P29" s="205"/>
      <c r="Q29" s="375" t="s">
        <v>134</v>
      </c>
      <c r="R29" s="376"/>
      <c r="S29" s="377"/>
      <c r="T29" s="203"/>
      <c r="U29" s="204"/>
      <c r="V29" s="205"/>
      <c r="W29" s="375" t="s">
        <v>135</v>
      </c>
      <c r="X29" s="376"/>
      <c r="Y29" s="377"/>
      <c r="Z29" s="203"/>
      <c r="AA29" s="204"/>
      <c r="AB29" s="205"/>
      <c r="AC29" s="203"/>
      <c r="AD29" s="204"/>
      <c r="AE29" s="204"/>
      <c r="AF29" s="212"/>
    </row>
    <row r="30" spans="1:32" ht="12" customHeight="1">
      <c r="A30" s="373"/>
      <c r="B30" s="277"/>
      <c r="C30" s="277"/>
      <c r="D30" s="277"/>
      <c r="E30" s="277"/>
      <c r="F30" s="277"/>
      <c r="G30" s="277"/>
      <c r="H30" s="277"/>
      <c r="I30" s="277"/>
      <c r="J30" s="374"/>
      <c r="K30" s="378"/>
      <c r="L30" s="379"/>
      <c r="M30" s="380"/>
      <c r="N30" s="206"/>
      <c r="O30" s="207"/>
      <c r="P30" s="208"/>
      <c r="Q30" s="378"/>
      <c r="R30" s="379"/>
      <c r="S30" s="380"/>
      <c r="T30" s="206"/>
      <c r="U30" s="207"/>
      <c r="V30" s="208"/>
      <c r="W30" s="378"/>
      <c r="X30" s="379"/>
      <c r="Y30" s="380"/>
      <c r="Z30" s="206"/>
      <c r="AA30" s="207"/>
      <c r="AB30" s="208"/>
      <c r="AC30" s="206"/>
      <c r="AD30" s="207"/>
      <c r="AE30" s="207"/>
      <c r="AF30" s="213"/>
    </row>
    <row r="31" spans="1:32" ht="12" customHeight="1">
      <c r="A31" s="363" t="s">
        <v>56</v>
      </c>
      <c r="B31" s="357"/>
      <c r="C31" s="357"/>
      <c r="D31" s="357"/>
      <c r="E31" s="357"/>
      <c r="F31" s="357"/>
      <c r="G31" s="357"/>
      <c r="H31" s="357"/>
      <c r="I31" s="357"/>
      <c r="J31" s="358"/>
      <c r="K31" s="203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12"/>
    </row>
    <row r="32" spans="1:32" ht="12" customHeight="1">
      <c r="A32" s="373"/>
      <c r="B32" s="277"/>
      <c r="C32" s="277"/>
      <c r="D32" s="277"/>
      <c r="E32" s="277"/>
      <c r="F32" s="277"/>
      <c r="G32" s="277"/>
      <c r="H32" s="277"/>
      <c r="I32" s="277"/>
      <c r="J32" s="374"/>
      <c r="K32" s="206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13"/>
    </row>
    <row r="33" spans="1:32" ht="12" customHeight="1">
      <c r="A33" s="363" t="s">
        <v>58</v>
      </c>
      <c r="B33" s="357"/>
      <c r="C33" s="357"/>
      <c r="D33" s="357"/>
      <c r="E33" s="357"/>
      <c r="F33" s="357"/>
      <c r="G33" s="357"/>
      <c r="H33" s="357"/>
      <c r="I33" s="357"/>
      <c r="J33" s="358"/>
      <c r="K33" s="335" t="s">
        <v>139</v>
      </c>
      <c r="L33" s="336"/>
      <c r="M33" s="337"/>
      <c r="N33" s="369"/>
      <c r="O33" s="328"/>
      <c r="P33" s="370"/>
      <c r="Q33" s="335" t="s">
        <v>140</v>
      </c>
      <c r="R33" s="336"/>
      <c r="S33" s="337"/>
      <c r="T33" s="369"/>
      <c r="U33" s="328"/>
      <c r="V33" s="370"/>
      <c r="W33" s="335" t="s">
        <v>141</v>
      </c>
      <c r="X33" s="336"/>
      <c r="Y33" s="337"/>
      <c r="Z33" s="369"/>
      <c r="AA33" s="370"/>
      <c r="AB33" s="335" t="s">
        <v>142</v>
      </c>
      <c r="AC33" s="336"/>
      <c r="AD33" s="337"/>
      <c r="AE33" s="369"/>
      <c r="AF33" s="329"/>
    </row>
    <row r="34" spans="1:32" ht="12" customHeight="1">
      <c r="A34" s="373"/>
      <c r="B34" s="277"/>
      <c r="C34" s="277"/>
      <c r="D34" s="277"/>
      <c r="E34" s="277"/>
      <c r="F34" s="277"/>
      <c r="G34" s="277"/>
      <c r="H34" s="277"/>
      <c r="I34" s="277"/>
      <c r="J34" s="374"/>
      <c r="K34" s="338"/>
      <c r="L34" s="339"/>
      <c r="M34" s="340"/>
      <c r="N34" s="371"/>
      <c r="O34" s="330"/>
      <c r="P34" s="372"/>
      <c r="Q34" s="338"/>
      <c r="R34" s="339"/>
      <c r="S34" s="340"/>
      <c r="T34" s="371"/>
      <c r="U34" s="330"/>
      <c r="V34" s="372"/>
      <c r="W34" s="338"/>
      <c r="X34" s="339"/>
      <c r="Y34" s="340"/>
      <c r="Z34" s="371"/>
      <c r="AA34" s="372"/>
      <c r="AB34" s="338"/>
      <c r="AC34" s="339"/>
      <c r="AD34" s="340"/>
      <c r="AE34" s="371"/>
      <c r="AF34" s="331"/>
    </row>
    <row r="35" spans="1:32" ht="12" customHeight="1">
      <c r="A35" s="363" t="s">
        <v>65</v>
      </c>
      <c r="B35" s="357"/>
      <c r="C35" s="357"/>
      <c r="D35" s="357"/>
      <c r="E35" s="357"/>
      <c r="F35" s="357"/>
      <c r="G35" s="357"/>
      <c r="H35" s="357"/>
      <c r="I35" s="357"/>
      <c r="J35" s="358"/>
      <c r="K35" s="369"/>
      <c r="L35" s="328"/>
      <c r="M35" s="336" t="s">
        <v>143</v>
      </c>
      <c r="N35" s="328"/>
      <c r="O35" s="328"/>
      <c r="P35" s="328"/>
      <c r="Q35" s="336" t="s">
        <v>62</v>
      </c>
      <c r="R35" s="337"/>
      <c r="S35" s="369"/>
      <c r="T35" s="328"/>
      <c r="U35" s="336" t="s">
        <v>143</v>
      </c>
      <c r="V35" s="328"/>
      <c r="W35" s="328"/>
      <c r="X35" s="336" t="s">
        <v>62</v>
      </c>
      <c r="Y35" s="337"/>
      <c r="Z35" s="369"/>
      <c r="AA35" s="328"/>
      <c r="AB35" s="341" t="s">
        <v>143</v>
      </c>
      <c r="AC35" s="328"/>
      <c r="AD35" s="328"/>
      <c r="AE35" s="336" t="s">
        <v>62</v>
      </c>
      <c r="AF35" s="359"/>
    </row>
    <row r="36" spans="1:32" ht="12" customHeight="1">
      <c r="A36" s="373"/>
      <c r="B36" s="277"/>
      <c r="C36" s="277"/>
      <c r="D36" s="277"/>
      <c r="E36" s="277"/>
      <c r="F36" s="277"/>
      <c r="G36" s="277"/>
      <c r="H36" s="277"/>
      <c r="I36" s="277"/>
      <c r="J36" s="374"/>
      <c r="K36" s="371"/>
      <c r="L36" s="330"/>
      <c r="M36" s="339"/>
      <c r="N36" s="330"/>
      <c r="O36" s="330"/>
      <c r="P36" s="330"/>
      <c r="Q36" s="339"/>
      <c r="R36" s="340"/>
      <c r="S36" s="371"/>
      <c r="T36" s="330"/>
      <c r="U36" s="339"/>
      <c r="V36" s="330"/>
      <c r="W36" s="330"/>
      <c r="X36" s="339"/>
      <c r="Y36" s="340"/>
      <c r="Z36" s="371"/>
      <c r="AA36" s="330"/>
      <c r="AB36" s="342"/>
      <c r="AC36" s="330"/>
      <c r="AD36" s="330"/>
      <c r="AE36" s="339"/>
      <c r="AF36" s="360"/>
    </row>
    <row r="37" spans="1:32" ht="15">
      <c r="A37" s="322" t="s">
        <v>149</v>
      </c>
      <c r="B37" s="323"/>
      <c r="C37" s="323"/>
      <c r="D37" s="323"/>
      <c r="E37" s="323"/>
      <c r="F37" s="323"/>
      <c r="G37" s="323"/>
      <c r="H37" s="323"/>
      <c r="I37" s="323"/>
      <c r="J37" s="324"/>
      <c r="K37" s="356" t="s">
        <v>150</v>
      </c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8"/>
      <c r="AD37" s="328"/>
      <c r="AE37" s="328"/>
      <c r="AF37" s="329"/>
    </row>
    <row r="38" spans="1:32" ht="15">
      <c r="A38" s="325"/>
      <c r="B38" s="326"/>
      <c r="C38" s="326"/>
      <c r="D38" s="326"/>
      <c r="E38" s="326"/>
      <c r="F38" s="326"/>
      <c r="G38" s="326"/>
      <c r="H38" s="326"/>
      <c r="I38" s="326"/>
      <c r="J38" s="327"/>
      <c r="K38" s="367" t="s">
        <v>161</v>
      </c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368"/>
      <c r="AD38" s="330"/>
      <c r="AE38" s="330"/>
      <c r="AF38" s="331"/>
    </row>
    <row r="39" spans="1:32" ht="15">
      <c r="A39" s="363" t="s">
        <v>60</v>
      </c>
      <c r="B39" s="357"/>
      <c r="C39" s="357"/>
      <c r="D39" s="357"/>
      <c r="E39" s="357"/>
      <c r="F39" s="357"/>
      <c r="G39" s="357"/>
      <c r="H39" s="357"/>
      <c r="I39" s="357"/>
      <c r="J39" s="358"/>
      <c r="K39" s="203"/>
      <c r="L39" s="254"/>
      <c r="M39" s="254"/>
      <c r="N39" s="254"/>
      <c r="O39" s="203" t="s">
        <v>63</v>
      </c>
      <c r="P39" s="205"/>
      <c r="Q39" s="375" t="s">
        <v>145</v>
      </c>
      <c r="R39" s="254"/>
      <c r="S39" s="254"/>
      <c r="T39" s="254"/>
      <c r="U39" s="254"/>
      <c r="V39" s="254"/>
      <c r="W39" s="254"/>
      <c r="X39" s="254"/>
      <c r="Y39" s="254"/>
      <c r="Z39" s="437"/>
      <c r="AA39" s="203"/>
      <c r="AB39" s="254"/>
      <c r="AC39" s="254"/>
      <c r="AD39" s="254"/>
      <c r="AE39" s="203" t="s">
        <v>63</v>
      </c>
      <c r="AF39" s="212"/>
    </row>
    <row r="40" spans="1:32" ht="15">
      <c r="A40" s="373" t="s">
        <v>144</v>
      </c>
      <c r="B40" s="277"/>
      <c r="C40" s="277"/>
      <c r="D40" s="277"/>
      <c r="E40" s="277"/>
      <c r="F40" s="277"/>
      <c r="G40" s="277"/>
      <c r="H40" s="277"/>
      <c r="I40" s="277"/>
      <c r="J40" s="374"/>
      <c r="K40" s="255"/>
      <c r="L40" s="256"/>
      <c r="M40" s="256"/>
      <c r="N40" s="256"/>
      <c r="O40" s="206"/>
      <c r="P40" s="208"/>
      <c r="Q40" s="255"/>
      <c r="R40" s="256"/>
      <c r="S40" s="256"/>
      <c r="T40" s="256"/>
      <c r="U40" s="256"/>
      <c r="V40" s="256"/>
      <c r="W40" s="256"/>
      <c r="X40" s="256"/>
      <c r="Y40" s="256"/>
      <c r="Z40" s="368"/>
      <c r="AA40" s="255"/>
      <c r="AB40" s="256"/>
      <c r="AC40" s="256"/>
      <c r="AD40" s="256"/>
      <c r="AE40" s="206"/>
      <c r="AF40" s="213"/>
    </row>
    <row r="41" spans="1:32" ht="12" customHeight="1">
      <c r="A41" s="363" t="s">
        <v>146</v>
      </c>
      <c r="B41" s="357"/>
      <c r="C41" s="357"/>
      <c r="D41" s="357"/>
      <c r="E41" s="357"/>
      <c r="F41" s="357"/>
      <c r="G41" s="357"/>
      <c r="H41" s="357"/>
      <c r="I41" s="357"/>
      <c r="J41" s="358"/>
      <c r="K41" s="203"/>
      <c r="L41" s="254"/>
      <c r="M41" s="254"/>
      <c r="N41" s="254"/>
      <c r="O41" s="454" t="s">
        <v>64</v>
      </c>
      <c r="P41" s="455"/>
      <c r="Q41" s="335" t="s">
        <v>147</v>
      </c>
      <c r="R41" s="336"/>
      <c r="S41" s="336"/>
      <c r="T41" s="336"/>
      <c r="U41" s="336"/>
      <c r="V41" s="337"/>
      <c r="W41" s="369"/>
      <c r="X41" s="382"/>
      <c r="Y41" s="382"/>
      <c r="Z41" s="382"/>
      <c r="AA41" s="335" t="s">
        <v>64</v>
      </c>
      <c r="AB41" s="337"/>
      <c r="AC41" s="203"/>
      <c r="AD41" s="254"/>
      <c r="AE41" s="254"/>
      <c r="AF41" s="257"/>
    </row>
    <row r="42" spans="1:32" ht="12" customHeight="1" thickBot="1">
      <c r="A42" s="364"/>
      <c r="B42" s="365"/>
      <c r="C42" s="365"/>
      <c r="D42" s="365"/>
      <c r="E42" s="365"/>
      <c r="F42" s="365"/>
      <c r="G42" s="365"/>
      <c r="H42" s="365"/>
      <c r="I42" s="365"/>
      <c r="J42" s="366"/>
      <c r="K42" s="332"/>
      <c r="L42" s="333"/>
      <c r="M42" s="333"/>
      <c r="N42" s="333"/>
      <c r="O42" s="456"/>
      <c r="P42" s="457"/>
      <c r="Q42" s="361"/>
      <c r="R42" s="381"/>
      <c r="S42" s="381"/>
      <c r="T42" s="381"/>
      <c r="U42" s="381"/>
      <c r="V42" s="362"/>
      <c r="W42" s="353"/>
      <c r="X42" s="354"/>
      <c r="Y42" s="354"/>
      <c r="Z42" s="354"/>
      <c r="AA42" s="361"/>
      <c r="AB42" s="362"/>
      <c r="AC42" s="332"/>
      <c r="AD42" s="333"/>
      <c r="AE42" s="333"/>
      <c r="AF42" s="334"/>
    </row>
    <row r="43" spans="1:32" ht="9.75" customHeight="1" thickBo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</row>
    <row r="44" spans="1:32" ht="12" customHeight="1">
      <c r="A44" s="410" t="s">
        <v>172</v>
      </c>
      <c r="B44" s="411"/>
      <c r="C44" s="411"/>
      <c r="D44" s="411"/>
      <c r="E44" s="411"/>
      <c r="F44" s="411"/>
      <c r="G44" s="411"/>
      <c r="H44" s="411"/>
      <c r="I44" s="411"/>
      <c r="J44" s="412"/>
      <c r="K44" s="416" t="s">
        <v>131</v>
      </c>
      <c r="L44" s="417"/>
      <c r="M44" s="418"/>
      <c r="N44" s="345"/>
      <c r="O44" s="346"/>
      <c r="P44" s="347"/>
      <c r="Q44" s="416" t="s">
        <v>132</v>
      </c>
      <c r="R44" s="417"/>
      <c r="S44" s="418"/>
      <c r="T44" s="345"/>
      <c r="U44" s="346"/>
      <c r="V44" s="347"/>
      <c r="W44" s="416" t="s">
        <v>148</v>
      </c>
      <c r="X44" s="417"/>
      <c r="Y44" s="417"/>
      <c r="Z44" s="418"/>
      <c r="AA44" s="345"/>
      <c r="AB44" s="346"/>
      <c r="AC44" s="347"/>
      <c r="AD44" s="345"/>
      <c r="AE44" s="351"/>
      <c r="AF44" s="352"/>
    </row>
    <row r="45" spans="1:32" ht="12" customHeight="1" thickBot="1">
      <c r="A45" s="413"/>
      <c r="B45" s="414"/>
      <c r="C45" s="414"/>
      <c r="D45" s="414"/>
      <c r="E45" s="414"/>
      <c r="F45" s="414"/>
      <c r="G45" s="414"/>
      <c r="H45" s="414"/>
      <c r="I45" s="414"/>
      <c r="J45" s="415"/>
      <c r="K45" s="361"/>
      <c r="L45" s="381"/>
      <c r="M45" s="362"/>
      <c r="N45" s="348"/>
      <c r="O45" s="349"/>
      <c r="P45" s="350"/>
      <c r="Q45" s="361"/>
      <c r="R45" s="381"/>
      <c r="S45" s="362"/>
      <c r="T45" s="348"/>
      <c r="U45" s="349"/>
      <c r="V45" s="350"/>
      <c r="W45" s="361"/>
      <c r="X45" s="381"/>
      <c r="Y45" s="381"/>
      <c r="Z45" s="362"/>
      <c r="AA45" s="348"/>
      <c r="AB45" s="349"/>
      <c r="AC45" s="350"/>
      <c r="AD45" s="353"/>
      <c r="AE45" s="354"/>
      <c r="AF45" s="355"/>
    </row>
    <row r="46" spans="1:32" ht="9.75" customHeight="1" thickBot="1">
      <c r="A46" s="40"/>
      <c r="B46" s="40"/>
      <c r="C46" s="40"/>
      <c r="D46" s="40"/>
      <c r="E46" s="40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0"/>
    </row>
    <row r="47" spans="1:32" ht="12" customHeight="1">
      <c r="A47" s="426" t="s">
        <v>20</v>
      </c>
      <c r="B47" s="183"/>
      <c r="C47" s="183"/>
      <c r="D47" s="183"/>
      <c r="E47" s="183"/>
      <c r="F47" s="427"/>
      <c r="G47" s="431"/>
      <c r="H47" s="432"/>
      <c r="I47" s="432"/>
      <c r="J47" s="432"/>
      <c r="K47" s="432"/>
      <c r="L47" s="432"/>
      <c r="M47" s="432"/>
      <c r="N47" s="432"/>
      <c r="O47" s="432"/>
      <c r="P47" s="432"/>
      <c r="Q47" s="432"/>
      <c r="R47" s="432"/>
      <c r="S47" s="432"/>
      <c r="T47" s="432"/>
      <c r="U47" s="432"/>
      <c r="V47" s="432"/>
      <c r="W47" s="432"/>
      <c r="X47" s="432"/>
      <c r="Y47" s="432"/>
      <c r="Z47" s="432"/>
      <c r="AA47" s="432"/>
      <c r="AB47" s="432"/>
      <c r="AC47" s="432"/>
      <c r="AD47" s="432"/>
      <c r="AE47" s="432"/>
      <c r="AF47" s="433"/>
    </row>
    <row r="48" spans="1:32" ht="12" customHeight="1">
      <c r="A48" s="428"/>
      <c r="B48" s="429"/>
      <c r="C48" s="429"/>
      <c r="D48" s="429"/>
      <c r="E48" s="429"/>
      <c r="F48" s="430"/>
      <c r="G48" s="434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436"/>
    </row>
    <row r="49" spans="1:32" ht="12" customHeight="1">
      <c r="A49" s="448"/>
      <c r="B49" s="449"/>
      <c r="C49" s="449"/>
      <c r="D49" s="449"/>
      <c r="E49" s="449"/>
      <c r="F49" s="449"/>
      <c r="G49" s="449"/>
      <c r="H49" s="449"/>
      <c r="I49" s="449"/>
      <c r="J49" s="449"/>
      <c r="K49" s="449"/>
      <c r="L49" s="449"/>
      <c r="M49" s="449"/>
      <c r="N49" s="449"/>
      <c r="O49" s="449"/>
      <c r="P49" s="449"/>
      <c r="Q49" s="449"/>
      <c r="R49" s="449"/>
      <c r="S49" s="449"/>
      <c r="T49" s="449"/>
      <c r="U49" s="449"/>
      <c r="V49" s="449"/>
      <c r="W49" s="449"/>
      <c r="X49" s="449"/>
      <c r="Y49" s="449"/>
      <c r="Z49" s="449"/>
      <c r="AA49" s="449"/>
      <c r="AB49" s="449"/>
      <c r="AC49" s="449"/>
      <c r="AD49" s="449"/>
      <c r="AE49" s="449"/>
      <c r="AF49" s="450"/>
    </row>
    <row r="50" spans="1:32" ht="12" customHeight="1" thickBot="1">
      <c r="A50" s="451"/>
      <c r="B50" s="452"/>
      <c r="C50" s="452"/>
      <c r="D50" s="452"/>
      <c r="E50" s="452"/>
      <c r="F50" s="452"/>
      <c r="G50" s="452"/>
      <c r="H50" s="452"/>
      <c r="I50" s="452"/>
      <c r="J50" s="452"/>
      <c r="K50" s="452"/>
      <c r="L50" s="452"/>
      <c r="M50" s="452"/>
      <c r="N50" s="452"/>
      <c r="O50" s="452"/>
      <c r="P50" s="452"/>
      <c r="Q50" s="452"/>
      <c r="R50" s="452"/>
      <c r="S50" s="452"/>
      <c r="T50" s="452"/>
      <c r="U50" s="452"/>
      <c r="V50" s="452"/>
      <c r="W50" s="452"/>
      <c r="X50" s="452"/>
      <c r="Y50" s="452"/>
      <c r="Z50" s="452"/>
      <c r="AA50" s="452"/>
      <c r="AB50" s="452"/>
      <c r="AC50" s="452"/>
      <c r="AD50" s="452"/>
      <c r="AE50" s="452"/>
      <c r="AF50" s="453"/>
    </row>
    <row r="51" spans="1:32" s="114" customFormat="1" ht="9.75" customHeight="1" thickBot="1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</row>
    <row r="52" spans="1:32" s="114" customFormat="1" ht="15">
      <c r="A52" s="129" t="s">
        <v>159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50"/>
    </row>
    <row r="53" spans="1:32" ht="15">
      <c r="A53" s="70"/>
      <c r="B53" s="135"/>
      <c r="C53" s="135"/>
      <c r="D53" s="135"/>
      <c r="E53" s="135"/>
      <c r="F53" s="95"/>
      <c r="G53" s="140"/>
      <c r="H53" s="95"/>
      <c r="I53" s="95"/>
      <c r="J53" s="95"/>
      <c r="K53" s="95"/>
      <c r="L53" s="95"/>
      <c r="M53" s="95"/>
      <c r="N53" s="95"/>
      <c r="O53" s="140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151"/>
    </row>
    <row r="54" spans="1:32" ht="15">
      <c r="A54" s="152" t="s">
        <v>170</v>
      </c>
      <c r="B54" s="135"/>
      <c r="C54" s="135"/>
      <c r="D54" s="135"/>
      <c r="E54" s="135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5"/>
      <c r="Q54" s="95"/>
      <c r="R54" s="96"/>
      <c r="S54" s="96"/>
      <c r="T54" s="96"/>
      <c r="U54" s="96"/>
      <c r="V54" s="135"/>
      <c r="W54" s="96"/>
      <c r="X54" s="96"/>
      <c r="Y54" s="135"/>
      <c r="Z54" s="96"/>
      <c r="AA54" s="96"/>
      <c r="AB54" s="96"/>
      <c r="AC54" s="96"/>
      <c r="AD54" s="96"/>
      <c r="AE54" s="96"/>
      <c r="AF54" s="130"/>
    </row>
    <row r="55" spans="1:32" s="114" customFormat="1" ht="15.75" thickBot="1">
      <c r="A55" s="153" t="s">
        <v>171</v>
      </c>
      <c r="B55" s="136"/>
      <c r="C55" s="136"/>
      <c r="D55" s="136"/>
      <c r="E55" s="136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2"/>
      <c r="Q55" s="132"/>
      <c r="R55" s="133"/>
      <c r="S55" s="133"/>
      <c r="T55" s="133"/>
      <c r="U55" s="133"/>
      <c r="V55" s="136"/>
      <c r="W55" s="133"/>
      <c r="X55" s="133"/>
      <c r="Y55" s="136"/>
      <c r="Z55" s="133"/>
      <c r="AA55" s="133"/>
      <c r="AB55" s="133"/>
      <c r="AC55" s="133"/>
      <c r="AD55" s="133"/>
      <c r="AE55" s="133"/>
      <c r="AF55" s="134"/>
    </row>
    <row r="56" spans="1:32" ht="15">
      <c r="A56" s="320" t="str">
        <f>Forside!A58</f>
        <v>SK 01 Rev. 22.01.2014</v>
      </c>
      <c r="B56" s="320"/>
      <c r="C56" s="320"/>
      <c r="D56" s="320"/>
      <c r="E56" s="321"/>
      <c r="F56" s="32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</row>
    <row r="57" spans="1:32" ht="15">
      <c r="A57" s="40"/>
      <c r="B57" s="40"/>
      <c r="C57" s="40"/>
      <c r="D57" s="40"/>
      <c r="E57" s="104"/>
      <c r="F57" s="104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</row>
  </sheetData>
  <sheetProtection password="CCFA" sheet="1"/>
  <mergeCells count="181">
    <mergeCell ref="N35:P36"/>
    <mergeCell ref="M35:M36"/>
    <mergeCell ref="K35:L36"/>
    <mergeCell ref="K27:M28"/>
    <mergeCell ref="A33:J34"/>
    <mergeCell ref="A31:J32"/>
    <mergeCell ref="A29:J30"/>
    <mergeCell ref="A27:J28"/>
    <mergeCell ref="K33:M34"/>
    <mergeCell ref="S35:T36"/>
    <mergeCell ref="AE33:AF34"/>
    <mergeCell ref="AB33:AD34"/>
    <mergeCell ref="Z33:AA34"/>
    <mergeCell ref="W33:Y34"/>
    <mergeCell ref="AC29:AF30"/>
    <mergeCell ref="T29:V30"/>
    <mergeCell ref="A25:J26"/>
    <mergeCell ref="T25:V26"/>
    <mergeCell ref="N25:P26"/>
    <mergeCell ref="K25:M26"/>
    <mergeCell ref="V23:X23"/>
    <mergeCell ref="Y23:AF23"/>
    <mergeCell ref="AC25:AD26"/>
    <mergeCell ref="Q25:S26"/>
    <mergeCell ref="Y22:AF22"/>
    <mergeCell ref="A21:E21"/>
    <mergeCell ref="G21:L21"/>
    <mergeCell ref="A23:E23"/>
    <mergeCell ref="G23:L23"/>
    <mergeCell ref="M23:O23"/>
    <mergeCell ref="P23:R23"/>
    <mergeCell ref="S23:U23"/>
    <mergeCell ref="A22:E22"/>
    <mergeCell ref="G22:L22"/>
    <mergeCell ref="M22:O22"/>
    <mergeCell ref="P22:R22"/>
    <mergeCell ref="S22:U22"/>
    <mergeCell ref="V22:X22"/>
    <mergeCell ref="M21:O21"/>
    <mergeCell ref="P21:R21"/>
    <mergeCell ref="S21:U21"/>
    <mergeCell ref="V21:X21"/>
    <mergeCell ref="Y19:AF19"/>
    <mergeCell ref="Y20:AF20"/>
    <mergeCell ref="Y21:AF21"/>
    <mergeCell ref="A20:E20"/>
    <mergeCell ref="G20:L20"/>
    <mergeCell ref="M20:O20"/>
    <mergeCell ref="P20:R20"/>
    <mergeCell ref="S20:U20"/>
    <mergeCell ref="V20:X20"/>
    <mergeCell ref="Y18:AF18"/>
    <mergeCell ref="A17:E17"/>
    <mergeCell ref="G17:L17"/>
    <mergeCell ref="A19:E19"/>
    <mergeCell ref="G19:L19"/>
    <mergeCell ref="M19:O19"/>
    <mergeCell ref="P19:R19"/>
    <mergeCell ref="S19:U19"/>
    <mergeCell ref="V19:X19"/>
    <mergeCell ref="A18:E18"/>
    <mergeCell ref="G18:L18"/>
    <mergeCell ref="M18:O18"/>
    <mergeCell ref="P18:R18"/>
    <mergeCell ref="S18:U18"/>
    <mergeCell ref="V18:X18"/>
    <mergeCell ref="S17:U17"/>
    <mergeCell ref="V17:X17"/>
    <mergeCell ref="Y15:AF15"/>
    <mergeCell ref="A16:E16"/>
    <mergeCell ref="G16:L16"/>
    <mergeCell ref="M16:O16"/>
    <mergeCell ref="P16:R16"/>
    <mergeCell ref="S16:U16"/>
    <mergeCell ref="Y17:AF17"/>
    <mergeCell ref="A15:E15"/>
    <mergeCell ref="G15:L15"/>
    <mergeCell ref="M15:O15"/>
    <mergeCell ref="P15:R15"/>
    <mergeCell ref="S15:U15"/>
    <mergeCell ref="V15:X15"/>
    <mergeCell ref="A49:AF50"/>
    <mergeCell ref="O41:P42"/>
    <mergeCell ref="A39:J39"/>
    <mergeCell ref="A40:J40"/>
    <mergeCell ref="M13:O13"/>
    <mergeCell ref="P13:R13"/>
    <mergeCell ref="S13:U13"/>
    <mergeCell ref="V13:X13"/>
    <mergeCell ref="Y13:AF13"/>
    <mergeCell ref="A47:F48"/>
    <mergeCell ref="G47:AF48"/>
    <mergeCell ref="T44:V45"/>
    <mergeCell ref="W44:Z45"/>
    <mergeCell ref="Q39:Z40"/>
    <mergeCell ref="Y11:AF12"/>
    <mergeCell ref="M12:O12"/>
    <mergeCell ref="P12:R12"/>
    <mergeCell ref="S12:U12"/>
    <mergeCell ref="V12:X12"/>
    <mergeCell ref="A44:J45"/>
    <mergeCell ref="K44:M45"/>
    <mergeCell ref="N44:P45"/>
    <mergeCell ref="Q44:S45"/>
    <mergeCell ref="M11:R11"/>
    <mergeCell ref="S11:X11"/>
    <mergeCell ref="A14:E14"/>
    <mergeCell ref="G14:L14"/>
    <mergeCell ref="M14:O14"/>
    <mergeCell ref="G13:L13"/>
    <mergeCell ref="AA7:AF7"/>
    <mergeCell ref="K29:M30"/>
    <mergeCell ref="T33:V34"/>
    <mergeCell ref="P14:R14"/>
    <mergeCell ref="S14:U14"/>
    <mergeCell ref="M1:AF4"/>
    <mergeCell ref="V16:X16"/>
    <mergeCell ref="Y16:AF16"/>
    <mergeCell ref="M17:O17"/>
    <mergeCell ref="P17:R17"/>
    <mergeCell ref="W27:AB28"/>
    <mergeCell ref="W25:AB26"/>
    <mergeCell ref="V14:X14"/>
    <mergeCell ref="Y14:AF14"/>
    <mergeCell ref="A13:E13"/>
    <mergeCell ref="K39:N40"/>
    <mergeCell ref="O39:P40"/>
    <mergeCell ref="V35:W36"/>
    <mergeCell ref="U35:U36"/>
    <mergeCell ref="N27:P28"/>
    <mergeCell ref="AC27:AD28"/>
    <mergeCell ref="AE27:AF28"/>
    <mergeCell ref="N29:P30"/>
    <mergeCell ref="Q29:S30"/>
    <mergeCell ref="D8:X8"/>
    <mergeCell ref="Y8:AB8"/>
    <mergeCell ref="AC8:AF8"/>
    <mergeCell ref="A10:AF10"/>
    <mergeCell ref="A11:F12"/>
    <mergeCell ref="G11:L12"/>
    <mergeCell ref="T27:V28"/>
    <mergeCell ref="W29:Y30"/>
    <mergeCell ref="Q27:S28"/>
    <mergeCell ref="Q41:V42"/>
    <mergeCell ref="W41:Z42"/>
    <mergeCell ref="D7:N7"/>
    <mergeCell ref="O7:Q7"/>
    <mergeCell ref="R7:X7"/>
    <mergeCell ref="Y7:Z7"/>
    <mergeCell ref="Z29:AB30"/>
    <mergeCell ref="AE35:AF36"/>
    <mergeCell ref="AA41:AB42"/>
    <mergeCell ref="A41:J42"/>
    <mergeCell ref="K41:N42"/>
    <mergeCell ref="K38:AC38"/>
    <mergeCell ref="N33:P34"/>
    <mergeCell ref="A35:J36"/>
    <mergeCell ref="AE39:AF40"/>
    <mergeCell ref="Z35:AA36"/>
    <mergeCell ref="X35:Y36"/>
    <mergeCell ref="A7:C7"/>
    <mergeCell ref="A8:C8"/>
    <mergeCell ref="AC35:AD36"/>
    <mergeCell ref="AB35:AB36"/>
    <mergeCell ref="AE25:AF26"/>
    <mergeCell ref="AA44:AC45"/>
    <mergeCell ref="AD44:AF45"/>
    <mergeCell ref="AA39:AD40"/>
    <mergeCell ref="K37:AC37"/>
    <mergeCell ref="K31:AF32"/>
    <mergeCell ref="Z5:AB5"/>
    <mergeCell ref="G56:AF57"/>
    <mergeCell ref="A56:F56"/>
    <mergeCell ref="A37:J38"/>
    <mergeCell ref="AD37:AF38"/>
    <mergeCell ref="AC41:AF42"/>
    <mergeCell ref="Q33:S34"/>
    <mergeCell ref="Q35:R36"/>
    <mergeCell ref="AC5:AF5"/>
    <mergeCell ref="A6:AF6"/>
  </mergeCells>
  <printOptions/>
  <pageMargins left="0.4724409448818898" right="0.11811023622047245" top="0.1968503937007874" bottom="0.1968503937007874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6"/>
  <sheetViews>
    <sheetView zoomScalePageLayoutView="0" workbookViewId="0" topLeftCell="A1">
      <selection activeCell="U18" sqref="U18"/>
    </sheetView>
  </sheetViews>
  <sheetFormatPr defaultColWidth="9.140625" defaultRowHeight="15"/>
  <cols>
    <col min="1" max="8" width="3.140625" style="1" customWidth="1"/>
    <col min="9" max="9" width="3.421875" style="1" customWidth="1"/>
    <col min="10" max="31" width="3.140625" style="1" customWidth="1"/>
    <col min="32" max="32" width="3.00390625" style="1" customWidth="1"/>
    <col min="33" max="16384" width="9.140625" style="1" customWidth="1"/>
  </cols>
  <sheetData>
    <row r="1" spans="1:32" ht="15">
      <c r="A1" s="505"/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</row>
    <row r="2" spans="1:32" ht="15">
      <c r="A2" s="502"/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</row>
    <row r="3" spans="1:32" ht="15">
      <c r="A3" s="502"/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</row>
    <row r="4" spans="1:32" ht="15">
      <c r="A4" s="502"/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</row>
    <row r="5" spans="1:32" ht="15">
      <c r="A5" s="502"/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4"/>
      <c r="Z5" s="318" t="s">
        <v>126</v>
      </c>
      <c r="AA5" s="319"/>
      <c r="AB5" s="319"/>
      <c r="AC5" s="202">
        <f>Forside!AC5</f>
        <v>0</v>
      </c>
      <c r="AD5" s="202"/>
      <c r="AE5" s="202"/>
      <c r="AF5" s="209"/>
    </row>
    <row r="6" spans="1:32" ht="16.5" thickBot="1">
      <c r="A6" s="214" t="s">
        <v>174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</row>
    <row r="7" spans="1:32" ht="21" customHeight="1">
      <c r="A7" s="215" t="s">
        <v>1</v>
      </c>
      <c r="B7" s="216"/>
      <c r="C7" s="217"/>
      <c r="D7" s="228">
        <f>Forside!D7</f>
        <v>0</v>
      </c>
      <c r="E7" s="383"/>
      <c r="F7" s="383"/>
      <c r="G7" s="383"/>
      <c r="H7" s="383"/>
      <c r="I7" s="383"/>
      <c r="J7" s="383"/>
      <c r="K7" s="383"/>
      <c r="L7" s="383"/>
      <c r="M7" s="383"/>
      <c r="N7" s="384"/>
      <c r="O7" s="223" t="s">
        <v>0</v>
      </c>
      <c r="P7" s="385"/>
      <c r="Q7" s="386"/>
      <c r="R7" s="228">
        <f>Forside!R7</f>
        <v>0</v>
      </c>
      <c r="S7" s="383"/>
      <c r="T7" s="383"/>
      <c r="U7" s="383"/>
      <c r="V7" s="383"/>
      <c r="W7" s="383"/>
      <c r="X7" s="384"/>
      <c r="Y7" s="223" t="s">
        <v>4</v>
      </c>
      <c r="Z7" s="224"/>
      <c r="AA7" s="221">
        <f>Forside!AA7</f>
        <v>0</v>
      </c>
      <c r="AB7" s="511"/>
      <c r="AC7" s="511"/>
      <c r="AD7" s="511"/>
      <c r="AE7" s="511"/>
      <c r="AF7" s="512"/>
    </row>
    <row r="8" spans="1:32" ht="21" customHeight="1" thickBot="1">
      <c r="A8" s="233" t="s">
        <v>2</v>
      </c>
      <c r="B8" s="234"/>
      <c r="C8" s="235"/>
      <c r="D8" s="239">
        <f>Forside!D8</f>
        <v>0</v>
      </c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07"/>
      <c r="U8" s="507"/>
      <c r="V8" s="507"/>
      <c r="W8" s="507"/>
      <c r="X8" s="508"/>
      <c r="Y8" s="251" t="s">
        <v>3</v>
      </c>
      <c r="Z8" s="252"/>
      <c r="AA8" s="252"/>
      <c r="AB8" s="253"/>
      <c r="AC8" s="239">
        <f>Borejournaldata!AC8</f>
        <v>3</v>
      </c>
      <c r="AD8" s="509"/>
      <c r="AE8" s="509"/>
      <c r="AF8" s="510"/>
    </row>
    <row r="9" spans="1:32" s="47" customFormat="1" ht="15" customHeight="1" thickBot="1">
      <c r="A9" s="506"/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506"/>
      <c r="Q9" s="506"/>
      <c r="R9" s="506"/>
      <c r="S9" s="506"/>
      <c r="T9" s="506"/>
      <c r="U9" s="506"/>
      <c r="V9" s="506"/>
      <c r="W9" s="506"/>
      <c r="X9" s="506"/>
      <c r="Y9" s="506"/>
      <c r="Z9" s="506"/>
      <c r="AA9" s="506"/>
      <c r="AB9" s="506"/>
      <c r="AC9" s="506"/>
      <c r="AD9" s="506"/>
      <c r="AE9" s="506"/>
      <c r="AF9" s="506"/>
    </row>
    <row r="10" spans="1:32" ht="15" customHeight="1">
      <c r="A10" s="477"/>
      <c r="B10" s="478"/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8"/>
      <c r="P10" s="478"/>
      <c r="Q10" s="478"/>
      <c r="R10" s="478"/>
      <c r="S10" s="478"/>
      <c r="T10" s="478"/>
      <c r="U10" s="478"/>
      <c r="V10" s="479"/>
      <c r="W10" s="492" t="s">
        <v>54</v>
      </c>
      <c r="X10" s="493"/>
      <c r="Y10" s="493"/>
      <c r="Z10" s="493"/>
      <c r="AA10" s="225"/>
      <c r="AB10" s="226"/>
      <c r="AC10" s="226"/>
      <c r="AD10" s="226"/>
      <c r="AE10" s="226"/>
      <c r="AF10" s="227"/>
    </row>
    <row r="11" spans="1:32" ht="15" customHeight="1">
      <c r="A11" s="317" t="s">
        <v>175</v>
      </c>
      <c r="B11" s="502"/>
      <c r="C11" s="502"/>
      <c r="D11" s="502"/>
      <c r="E11" s="502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2"/>
      <c r="U11" s="502"/>
      <c r="V11" s="504"/>
      <c r="W11" s="494"/>
      <c r="X11" s="495"/>
      <c r="Y11" s="495"/>
      <c r="Z11" s="495"/>
      <c r="AA11" s="498"/>
      <c r="AB11" s="259"/>
      <c r="AC11" s="259"/>
      <c r="AD11" s="259"/>
      <c r="AE11" s="259"/>
      <c r="AF11" s="499"/>
    </row>
    <row r="12" spans="1:32" ht="15" customHeight="1">
      <c r="A12" s="76" t="s">
        <v>176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77"/>
      <c r="Q12" s="78"/>
      <c r="R12" s="116"/>
      <c r="S12" s="15" t="s">
        <v>48</v>
      </c>
      <c r="T12" s="116"/>
      <c r="U12" s="15" t="s">
        <v>50</v>
      </c>
      <c r="V12" s="116"/>
      <c r="W12" s="494"/>
      <c r="X12" s="495"/>
      <c r="Y12" s="495"/>
      <c r="Z12" s="495"/>
      <c r="AA12" s="498"/>
      <c r="AB12" s="259"/>
      <c r="AC12" s="259"/>
      <c r="AD12" s="259"/>
      <c r="AE12" s="259"/>
      <c r="AF12" s="499"/>
    </row>
    <row r="13" spans="1:32" ht="15" customHeight="1" thickBot="1">
      <c r="A13" s="364"/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6"/>
      <c r="W13" s="496"/>
      <c r="X13" s="497"/>
      <c r="Y13" s="497"/>
      <c r="Z13" s="497"/>
      <c r="AA13" s="500"/>
      <c r="AB13" s="365"/>
      <c r="AC13" s="365"/>
      <c r="AD13" s="365"/>
      <c r="AE13" s="365"/>
      <c r="AF13" s="501"/>
    </row>
    <row r="14" spans="1:32" ht="15">
      <c r="A14" s="516" t="s">
        <v>38</v>
      </c>
      <c r="B14" s="513"/>
      <c r="C14" s="513"/>
      <c r="D14" s="513" t="s">
        <v>39</v>
      </c>
      <c r="E14" s="513"/>
      <c r="F14" s="513"/>
      <c r="G14" s="513" t="s">
        <v>40</v>
      </c>
      <c r="H14" s="513"/>
      <c r="I14" s="513"/>
      <c r="J14" s="513" t="s">
        <v>41</v>
      </c>
      <c r="K14" s="513"/>
      <c r="L14" s="513"/>
      <c r="M14" s="513" t="s">
        <v>42</v>
      </c>
      <c r="N14" s="513"/>
      <c r="O14" s="513"/>
      <c r="P14" s="513" t="s">
        <v>43</v>
      </c>
      <c r="Q14" s="513"/>
      <c r="R14" s="513"/>
      <c r="S14" s="513" t="s">
        <v>44</v>
      </c>
      <c r="T14" s="513"/>
      <c r="U14" s="513"/>
      <c r="V14" s="513" t="s">
        <v>45</v>
      </c>
      <c r="W14" s="513"/>
      <c r="X14" s="513"/>
      <c r="Y14" s="513" t="s">
        <v>46</v>
      </c>
      <c r="Z14" s="513"/>
      <c r="AA14" s="513"/>
      <c r="AB14" s="514"/>
      <c r="AC14" s="514"/>
      <c r="AD14" s="514"/>
      <c r="AE14" s="514"/>
      <c r="AF14" s="515"/>
    </row>
    <row r="15" spans="1:32" ht="15">
      <c r="A15" s="674" t="s">
        <v>36</v>
      </c>
      <c r="B15" s="675"/>
      <c r="C15" s="675"/>
      <c r="D15" s="675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06"/>
    </row>
    <row r="16" spans="1:32" ht="15">
      <c r="A16" s="117"/>
      <c r="B16" s="116"/>
      <c r="C16" s="116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48"/>
    </row>
    <row r="17" spans="1:32" ht="15">
      <c r="A17" s="117"/>
      <c r="B17" s="116"/>
      <c r="C17" s="116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48"/>
    </row>
    <row r="18" spans="1:32" ht="15">
      <c r="A18" s="117"/>
      <c r="B18" s="116"/>
      <c r="C18" s="116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48"/>
    </row>
    <row r="19" spans="1:32" ht="15">
      <c r="A19" s="117"/>
      <c r="B19" s="116"/>
      <c r="C19" s="116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48"/>
    </row>
    <row r="20" spans="1:32" ht="15">
      <c r="A20" s="117"/>
      <c r="B20" s="116"/>
      <c r="C20" s="116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48"/>
    </row>
    <row r="21" spans="1:32" ht="15">
      <c r="A21" s="117"/>
      <c r="B21" s="116"/>
      <c r="C21" s="116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48"/>
    </row>
    <row r="22" spans="4:32" ht="15"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48"/>
    </row>
    <row r="23" spans="1:32" ht="15">
      <c r="A23" s="117"/>
      <c r="B23" s="116"/>
      <c r="C23" s="116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48"/>
    </row>
    <row r="24" spans="1:32" ht="15">
      <c r="A24" s="676" t="s">
        <v>180</v>
      </c>
      <c r="B24" s="677"/>
      <c r="C24" s="677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48"/>
    </row>
    <row r="25" spans="1:32" ht="15">
      <c r="A25" s="117"/>
      <c r="B25" s="116"/>
      <c r="C25" s="116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48"/>
    </row>
    <row r="26" spans="1:32" ht="15">
      <c r="A26" s="117"/>
      <c r="B26" s="116"/>
      <c r="C26" s="116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48"/>
    </row>
    <row r="27" spans="1:32" ht="15">
      <c r="A27" s="117"/>
      <c r="B27" s="116"/>
      <c r="C27" s="116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48"/>
    </row>
    <row r="28" spans="1:32" ht="15">
      <c r="A28" s="117"/>
      <c r="B28" s="116"/>
      <c r="C28" s="116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48"/>
    </row>
    <row r="29" spans="1:32" ht="15">
      <c r="A29" s="117"/>
      <c r="B29" s="116"/>
      <c r="C29" s="116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48"/>
    </row>
    <row r="30" spans="1:32" ht="15">
      <c r="A30" s="117"/>
      <c r="B30" s="116"/>
      <c r="C30" s="116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48"/>
    </row>
    <row r="31" spans="1:32" ht="15">
      <c r="A31" s="117"/>
      <c r="B31" s="116"/>
      <c r="C31" s="116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48"/>
    </row>
    <row r="32" spans="1:32" ht="15">
      <c r="A32" s="117"/>
      <c r="B32" s="116"/>
      <c r="C32" s="116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48"/>
    </row>
    <row r="33" spans="1:32" ht="15">
      <c r="A33" s="117"/>
      <c r="B33" s="116"/>
      <c r="C33" s="116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48"/>
    </row>
    <row r="34" spans="1:32" ht="15">
      <c r="A34" s="117"/>
      <c r="B34" s="116"/>
      <c r="C34" s="116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48"/>
    </row>
    <row r="35" spans="1:32" ht="15">
      <c r="A35" s="117"/>
      <c r="B35" s="116"/>
      <c r="C35" s="116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48"/>
    </row>
    <row r="36" spans="1:32" ht="15">
      <c r="A36" s="117"/>
      <c r="B36" s="116"/>
      <c r="C36" s="116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48"/>
    </row>
    <row r="37" spans="1:32" ht="15">
      <c r="A37" s="117"/>
      <c r="B37" s="116"/>
      <c r="C37" s="116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48"/>
    </row>
    <row r="38" spans="1:32" s="27" customFormat="1" ht="15">
      <c r="A38" s="117"/>
      <c r="B38" s="116"/>
      <c r="C38" s="116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48"/>
    </row>
    <row r="39" spans="1:32" s="27" customFormat="1" ht="15">
      <c r="A39" s="117"/>
      <c r="B39" s="116"/>
      <c r="C39" s="116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48"/>
    </row>
    <row r="40" spans="1:32" ht="15">
      <c r="A40" s="117"/>
      <c r="B40" s="116"/>
      <c r="C40" s="116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48"/>
    </row>
    <row r="41" spans="1:32" ht="15">
      <c r="A41" s="117"/>
      <c r="B41" s="116"/>
      <c r="C41" s="116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48"/>
    </row>
    <row r="42" spans="1:32" ht="15">
      <c r="A42" s="117"/>
      <c r="B42" s="116"/>
      <c r="C42" s="116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48"/>
    </row>
    <row r="43" spans="1:32" ht="15">
      <c r="A43" s="117"/>
      <c r="B43" s="116"/>
      <c r="C43" s="116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48"/>
    </row>
    <row r="44" spans="1:32" ht="15">
      <c r="A44" s="117"/>
      <c r="B44" s="116"/>
      <c r="C44" s="116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48"/>
    </row>
    <row r="45" spans="1:32" ht="15">
      <c r="A45" s="117"/>
      <c r="B45" s="116"/>
      <c r="C45" s="116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48"/>
    </row>
    <row r="46" spans="1:32" ht="15">
      <c r="A46" s="117"/>
      <c r="B46" s="116"/>
      <c r="C46" s="116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48"/>
    </row>
    <row r="47" spans="1:32" s="27" customFormat="1" ht="15">
      <c r="A47" s="117"/>
      <c r="B47" s="116"/>
      <c r="C47" s="116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48"/>
    </row>
    <row r="48" spans="1:32" ht="15">
      <c r="A48" s="117"/>
      <c r="B48" s="116"/>
      <c r="C48" s="116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48"/>
    </row>
    <row r="49" spans="1:32" ht="15">
      <c r="A49" s="117"/>
      <c r="B49" s="116"/>
      <c r="C49" s="116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48"/>
    </row>
    <row r="50" spans="1:32" ht="15">
      <c r="A50" s="117"/>
      <c r="B50" s="116"/>
      <c r="C50" s="116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48"/>
    </row>
    <row r="51" spans="1:32" ht="15.75" thickBot="1">
      <c r="A51" s="119"/>
      <c r="B51" s="120"/>
      <c r="C51" s="120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127"/>
    </row>
    <row r="52" spans="1:32" ht="15">
      <c r="A52" s="218" t="s">
        <v>20</v>
      </c>
      <c r="B52" s="219"/>
      <c r="C52" s="219"/>
      <c r="D52" s="219"/>
      <c r="E52" s="219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490"/>
    </row>
    <row r="53" spans="1:32" ht="15" customHeight="1">
      <c r="A53" s="484"/>
      <c r="B53" s="485"/>
      <c r="C53" s="485"/>
      <c r="D53" s="485"/>
      <c r="E53" s="485"/>
      <c r="F53" s="503"/>
      <c r="G53" s="503"/>
      <c r="H53" s="503"/>
      <c r="I53" s="503"/>
      <c r="J53" s="503"/>
      <c r="K53" s="503"/>
      <c r="L53" s="503"/>
      <c r="M53" s="503"/>
      <c r="N53" s="503"/>
      <c r="O53" s="503"/>
      <c r="P53" s="503"/>
      <c r="Q53" s="503"/>
      <c r="R53" s="503"/>
      <c r="S53" s="503"/>
      <c r="T53" s="503"/>
      <c r="U53" s="503"/>
      <c r="V53" s="503"/>
      <c r="W53" s="503"/>
      <c r="X53" s="503"/>
      <c r="Y53" s="503"/>
      <c r="Z53" s="503"/>
      <c r="AA53" s="503"/>
      <c r="AB53" s="503"/>
      <c r="AC53" s="503"/>
      <c r="AD53" s="503"/>
      <c r="AE53" s="503"/>
      <c r="AF53" s="491"/>
    </row>
    <row r="54" spans="1:32" ht="15.75" thickBot="1">
      <c r="A54" s="243"/>
      <c r="B54" s="244"/>
      <c r="C54" s="244"/>
      <c r="D54" s="244"/>
      <c r="E54" s="244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486"/>
    </row>
    <row r="55" spans="1:32" ht="15">
      <c r="A55" s="487" t="str">
        <f>Forside!A58</f>
        <v>SK 01 Rev. 22.01.2014</v>
      </c>
      <c r="B55" s="487"/>
      <c r="C55" s="487"/>
      <c r="D55" s="487"/>
      <c r="E55" s="488"/>
      <c r="F55" s="488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</row>
    <row r="56" spans="1:32" ht="15">
      <c r="A56" s="489"/>
      <c r="B56" s="489"/>
      <c r="C56" s="489"/>
      <c r="D56" s="489"/>
      <c r="E56" s="489"/>
      <c r="F56" s="489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</row>
  </sheetData>
  <sheetProtection password="CC6C" sheet="1"/>
  <mergeCells count="40">
    <mergeCell ref="S14:U14"/>
    <mergeCell ref="V14:X14"/>
    <mergeCell ref="Y14:AA14"/>
    <mergeCell ref="AB14:AF14"/>
    <mergeCell ref="A14:C14"/>
    <mergeCell ref="D14:F14"/>
    <mergeCell ref="G14:I14"/>
    <mergeCell ref="J14:L14"/>
    <mergeCell ref="M14:O14"/>
    <mergeCell ref="P14:R14"/>
    <mergeCell ref="Z5:AB5"/>
    <mergeCell ref="AC5:AF5"/>
    <mergeCell ref="A6:AF6"/>
    <mergeCell ref="A7:C7"/>
    <mergeCell ref="D7:N7"/>
    <mergeCell ref="M1:AF4"/>
    <mergeCell ref="O7:Q7"/>
    <mergeCell ref="R7:X7"/>
    <mergeCell ref="Y7:Z7"/>
    <mergeCell ref="AA7:AF7"/>
    <mergeCell ref="M5:Y5"/>
    <mergeCell ref="A1:L5"/>
    <mergeCell ref="A9:AF9"/>
    <mergeCell ref="A10:V10"/>
    <mergeCell ref="A13:V13"/>
    <mergeCell ref="A11:V11"/>
    <mergeCell ref="A8:C8"/>
    <mergeCell ref="D8:X8"/>
    <mergeCell ref="Y8:AB8"/>
    <mergeCell ref="AC8:AF8"/>
    <mergeCell ref="A52:E54"/>
    <mergeCell ref="F54:AF54"/>
    <mergeCell ref="A55:F56"/>
    <mergeCell ref="AF52:AF53"/>
    <mergeCell ref="W10:Z13"/>
    <mergeCell ref="AA10:AF13"/>
    <mergeCell ref="A15:D15"/>
    <mergeCell ref="A24:C24"/>
    <mergeCell ref="G55:AF56"/>
    <mergeCell ref="F52:AE53"/>
  </mergeCells>
  <printOptions gridLines="1"/>
  <pageMargins left="0.4724409448818898" right="0.11811023622047245" top="0.1968503937007874" bottom="0.1968503937007874" header="0.31496062992125984" footer="0.31496062992125984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5"/>
  <sheetViews>
    <sheetView zoomScalePageLayoutView="0" workbookViewId="0" topLeftCell="A1">
      <selection activeCell="Y22" sqref="Y22:AF23"/>
    </sheetView>
  </sheetViews>
  <sheetFormatPr defaultColWidth="9.140625" defaultRowHeight="15"/>
  <cols>
    <col min="1" max="32" width="3.140625" style="0" customWidth="1"/>
  </cols>
  <sheetData>
    <row r="1" spans="1:32" ht="15">
      <c r="A1" s="26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</row>
    <row r="2" spans="13:32" ht="15"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</row>
    <row r="3" spans="13:32" ht="15"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</row>
    <row r="4" spans="13:32" ht="15"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</row>
    <row r="5" spans="1:32" ht="17.25">
      <c r="A5" s="4"/>
      <c r="B5" s="3"/>
      <c r="Z5" s="318" t="s">
        <v>126</v>
      </c>
      <c r="AA5" s="319"/>
      <c r="AB5" s="319"/>
      <c r="AC5" s="202">
        <f>Forside!AC5</f>
        <v>0</v>
      </c>
      <c r="AD5" s="202"/>
      <c r="AE5" s="202"/>
      <c r="AF5" s="209"/>
    </row>
    <row r="6" spans="1:32" ht="16.5" thickBot="1">
      <c r="A6" s="214" t="s">
        <v>77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</row>
    <row r="7" spans="1:32" ht="21" customHeight="1">
      <c r="A7" s="215" t="s">
        <v>1</v>
      </c>
      <c r="B7" s="216"/>
      <c r="C7" s="217"/>
      <c r="D7" s="228">
        <f>Forside!D7</f>
        <v>0</v>
      </c>
      <c r="E7" s="383"/>
      <c r="F7" s="383"/>
      <c r="G7" s="383"/>
      <c r="H7" s="383"/>
      <c r="I7" s="383"/>
      <c r="J7" s="383"/>
      <c r="K7" s="383"/>
      <c r="L7" s="383"/>
      <c r="M7" s="383"/>
      <c r="N7" s="384"/>
      <c r="O7" s="223" t="s">
        <v>0</v>
      </c>
      <c r="P7" s="385"/>
      <c r="Q7" s="386"/>
      <c r="R7" s="228">
        <f>Forside!R7</f>
        <v>0</v>
      </c>
      <c r="S7" s="383"/>
      <c r="T7" s="383"/>
      <c r="U7" s="383"/>
      <c r="V7" s="383"/>
      <c r="W7" s="383"/>
      <c r="X7" s="384"/>
      <c r="Y7" s="223" t="s">
        <v>4</v>
      </c>
      <c r="Z7" s="224"/>
      <c r="AA7" s="228">
        <f>Forside!AA7</f>
        <v>0</v>
      </c>
      <c r="AB7" s="511"/>
      <c r="AC7" s="511"/>
      <c r="AD7" s="511"/>
      <c r="AE7" s="511"/>
      <c r="AF7" s="512"/>
    </row>
    <row r="8" spans="1:32" ht="21" customHeight="1" thickBot="1">
      <c r="A8" s="518" t="s">
        <v>2</v>
      </c>
      <c r="B8" s="519"/>
      <c r="C8" s="520"/>
      <c r="D8" s="239">
        <f>Forside!D8</f>
        <v>0</v>
      </c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07"/>
      <c r="U8" s="507"/>
      <c r="V8" s="507"/>
      <c r="W8" s="507"/>
      <c r="X8" s="508"/>
      <c r="Y8" s="251" t="s">
        <v>3</v>
      </c>
      <c r="Z8" s="252"/>
      <c r="AA8" s="252"/>
      <c r="AB8" s="253"/>
      <c r="AC8" s="239">
        <f>Borejournaldata!AC8</f>
        <v>3</v>
      </c>
      <c r="AD8" s="237"/>
      <c r="AE8" s="237"/>
      <c r="AF8" s="238"/>
    </row>
    <row r="9" spans="1:32" ht="20.25" customHeight="1" thickBot="1">
      <c r="A9" s="521"/>
      <c r="B9" s="521"/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  <c r="Q9" s="521"/>
      <c r="R9" s="521"/>
      <c r="S9" s="521"/>
      <c r="T9" s="521"/>
      <c r="U9" s="521"/>
      <c r="V9" s="521"/>
      <c r="W9" s="521"/>
      <c r="X9" s="521"/>
      <c r="Y9" s="521"/>
      <c r="Z9" s="521"/>
      <c r="AA9" s="521"/>
      <c r="AB9" s="521"/>
      <c r="AC9" s="521"/>
      <c r="AD9" s="521"/>
      <c r="AE9" s="521"/>
      <c r="AF9" s="521"/>
    </row>
    <row r="10" spans="1:32" ht="15">
      <c r="A10" s="524" t="s">
        <v>66</v>
      </c>
      <c r="B10" s="525"/>
      <c r="C10" s="525"/>
      <c r="D10" s="525" t="s">
        <v>67</v>
      </c>
      <c r="E10" s="525"/>
      <c r="F10" s="525"/>
      <c r="G10" s="525"/>
      <c r="H10" s="525" t="s">
        <v>68</v>
      </c>
      <c r="I10" s="525"/>
      <c r="J10" s="525"/>
      <c r="K10" s="525" t="s">
        <v>68</v>
      </c>
      <c r="L10" s="525"/>
      <c r="M10" s="525"/>
      <c r="N10" s="525" t="s">
        <v>69</v>
      </c>
      <c r="O10" s="525"/>
      <c r="P10" s="525"/>
      <c r="Q10" s="525"/>
      <c r="R10" s="525" t="s">
        <v>70</v>
      </c>
      <c r="S10" s="525"/>
      <c r="T10" s="525"/>
      <c r="U10" s="525"/>
      <c r="V10" s="525"/>
      <c r="W10" s="525"/>
      <c r="X10" s="525"/>
      <c r="Y10" s="522"/>
      <c r="Z10" s="522"/>
      <c r="AA10" s="522"/>
      <c r="AB10" s="522"/>
      <c r="AC10" s="522"/>
      <c r="AD10" s="522"/>
      <c r="AE10" s="522"/>
      <c r="AF10" s="523"/>
    </row>
    <row r="11" spans="1:32" ht="15.75" thickBot="1">
      <c r="A11" s="542" t="s">
        <v>71</v>
      </c>
      <c r="B11" s="528"/>
      <c r="C11" s="528"/>
      <c r="D11" s="528" t="s">
        <v>64</v>
      </c>
      <c r="E11" s="528"/>
      <c r="F11" s="528"/>
      <c r="G11" s="528"/>
      <c r="H11" s="528" t="s">
        <v>72</v>
      </c>
      <c r="I11" s="528"/>
      <c r="J11" s="528"/>
      <c r="K11" s="528" t="s">
        <v>73</v>
      </c>
      <c r="L11" s="528"/>
      <c r="M11" s="528"/>
      <c r="N11" s="528" t="s">
        <v>74</v>
      </c>
      <c r="O11" s="528"/>
      <c r="P11" s="528"/>
      <c r="Q11" s="528"/>
      <c r="R11" s="528" t="s">
        <v>75</v>
      </c>
      <c r="S11" s="528"/>
      <c r="T11" s="528"/>
      <c r="U11" s="528"/>
      <c r="V11" s="528"/>
      <c r="W11" s="528"/>
      <c r="X11" s="528"/>
      <c r="Y11" s="526" t="s">
        <v>8</v>
      </c>
      <c r="Z11" s="526"/>
      <c r="AA11" s="526"/>
      <c r="AB11" s="526"/>
      <c r="AC11" s="526"/>
      <c r="AD11" s="526"/>
      <c r="AE11" s="526"/>
      <c r="AF11" s="527"/>
    </row>
    <row r="12" spans="1:32" ht="15">
      <c r="A12" s="530">
        <v>0</v>
      </c>
      <c r="B12" s="531"/>
      <c r="C12" s="531"/>
      <c r="D12" s="540">
        <v>0</v>
      </c>
      <c r="E12" s="540"/>
      <c r="F12" s="540"/>
      <c r="G12" s="540"/>
      <c r="H12" s="538"/>
      <c r="I12" s="538"/>
      <c r="J12" s="538"/>
      <c r="K12" s="538"/>
      <c r="L12" s="538"/>
      <c r="M12" s="538"/>
      <c r="N12" s="538"/>
      <c r="O12" s="538"/>
      <c r="P12" s="538"/>
      <c r="Q12" s="538"/>
      <c r="R12" s="538"/>
      <c r="S12" s="538"/>
      <c r="T12" s="538"/>
      <c r="U12" s="538"/>
      <c r="V12" s="538"/>
      <c r="W12" s="538"/>
      <c r="X12" s="538"/>
      <c r="Y12" s="538"/>
      <c r="Z12" s="538"/>
      <c r="AA12" s="538"/>
      <c r="AB12" s="538"/>
      <c r="AC12" s="538"/>
      <c r="AD12" s="538"/>
      <c r="AE12" s="538"/>
      <c r="AF12" s="546"/>
    </row>
    <row r="13" spans="1:32" ht="15">
      <c r="A13" s="532"/>
      <c r="B13" s="533"/>
      <c r="C13" s="533"/>
      <c r="D13" s="541"/>
      <c r="E13" s="541"/>
      <c r="F13" s="541"/>
      <c r="G13" s="541"/>
      <c r="H13" s="539"/>
      <c r="I13" s="539"/>
      <c r="J13" s="539"/>
      <c r="K13" s="539"/>
      <c r="L13" s="539"/>
      <c r="M13" s="539"/>
      <c r="N13" s="539"/>
      <c r="O13" s="539"/>
      <c r="P13" s="539"/>
      <c r="Q13" s="539"/>
      <c r="R13" s="539"/>
      <c r="S13" s="539"/>
      <c r="T13" s="539"/>
      <c r="U13" s="539"/>
      <c r="V13" s="539"/>
      <c r="W13" s="539"/>
      <c r="X13" s="539"/>
      <c r="Y13" s="539"/>
      <c r="Z13" s="539"/>
      <c r="AA13" s="539"/>
      <c r="AB13" s="539"/>
      <c r="AC13" s="539"/>
      <c r="AD13" s="539"/>
      <c r="AE13" s="539"/>
      <c r="AF13" s="547"/>
    </row>
    <row r="14" spans="1:32" ht="15">
      <c r="A14" s="534">
        <v>1</v>
      </c>
      <c r="B14" s="535"/>
      <c r="C14" s="535"/>
      <c r="D14" s="529">
        <f>A14*3.05</f>
        <v>3.05</v>
      </c>
      <c r="E14" s="529"/>
      <c r="F14" s="529"/>
      <c r="G14" s="529"/>
      <c r="H14" s="536"/>
      <c r="I14" s="536"/>
      <c r="J14" s="536"/>
      <c r="K14" s="536"/>
      <c r="L14" s="536"/>
      <c r="M14" s="536"/>
      <c r="N14" s="536"/>
      <c r="O14" s="536"/>
      <c r="P14" s="536"/>
      <c r="Q14" s="536"/>
      <c r="R14" s="537"/>
      <c r="S14" s="537"/>
      <c r="T14" s="537"/>
      <c r="U14" s="537"/>
      <c r="V14" s="537"/>
      <c r="W14" s="537"/>
      <c r="X14" s="537"/>
      <c r="Y14" s="536"/>
      <c r="Z14" s="536"/>
      <c r="AA14" s="536"/>
      <c r="AB14" s="536"/>
      <c r="AC14" s="536"/>
      <c r="AD14" s="536"/>
      <c r="AE14" s="536"/>
      <c r="AF14" s="544"/>
    </row>
    <row r="15" spans="1:32" ht="15">
      <c r="A15" s="534"/>
      <c r="B15" s="535"/>
      <c r="C15" s="535"/>
      <c r="D15" s="529"/>
      <c r="E15" s="529"/>
      <c r="F15" s="529"/>
      <c r="G15" s="529"/>
      <c r="H15" s="536"/>
      <c r="I15" s="536"/>
      <c r="J15" s="536"/>
      <c r="K15" s="536"/>
      <c r="L15" s="536"/>
      <c r="M15" s="536"/>
      <c r="N15" s="536"/>
      <c r="O15" s="536"/>
      <c r="P15" s="536"/>
      <c r="Q15" s="536"/>
      <c r="R15" s="543"/>
      <c r="S15" s="543"/>
      <c r="T15" s="543"/>
      <c r="U15" s="543"/>
      <c r="V15" s="543"/>
      <c r="W15" s="543"/>
      <c r="X15" s="543"/>
      <c r="Y15" s="536"/>
      <c r="Z15" s="536"/>
      <c r="AA15" s="536"/>
      <c r="AB15" s="536"/>
      <c r="AC15" s="536"/>
      <c r="AD15" s="536"/>
      <c r="AE15" s="536"/>
      <c r="AF15" s="544"/>
    </row>
    <row r="16" spans="1:32" ht="15">
      <c r="A16" s="534">
        <v>2</v>
      </c>
      <c r="B16" s="535"/>
      <c r="C16" s="535"/>
      <c r="D16" s="529">
        <f>A16*3.05</f>
        <v>6.1</v>
      </c>
      <c r="E16" s="529"/>
      <c r="F16" s="529"/>
      <c r="G16" s="529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7"/>
      <c r="S16" s="537"/>
      <c r="T16" s="537"/>
      <c r="U16" s="537"/>
      <c r="V16" s="537"/>
      <c r="W16" s="537"/>
      <c r="X16" s="537"/>
      <c r="Y16" s="536"/>
      <c r="Z16" s="536"/>
      <c r="AA16" s="536"/>
      <c r="AB16" s="536"/>
      <c r="AC16" s="536"/>
      <c r="AD16" s="536"/>
      <c r="AE16" s="536"/>
      <c r="AF16" s="544"/>
    </row>
    <row r="17" spans="1:32" ht="15">
      <c r="A17" s="534"/>
      <c r="B17" s="535"/>
      <c r="C17" s="535"/>
      <c r="D17" s="529"/>
      <c r="E17" s="529"/>
      <c r="F17" s="529"/>
      <c r="G17" s="529"/>
      <c r="H17" s="536"/>
      <c r="I17" s="536"/>
      <c r="J17" s="536"/>
      <c r="K17" s="536"/>
      <c r="L17" s="536"/>
      <c r="M17" s="536"/>
      <c r="N17" s="536"/>
      <c r="O17" s="536"/>
      <c r="P17" s="536"/>
      <c r="Q17" s="536"/>
      <c r="R17" s="543"/>
      <c r="S17" s="543"/>
      <c r="T17" s="543"/>
      <c r="U17" s="543"/>
      <c r="V17" s="543"/>
      <c r="W17" s="543"/>
      <c r="X17" s="543"/>
      <c r="Y17" s="536"/>
      <c r="Z17" s="536"/>
      <c r="AA17" s="536"/>
      <c r="AB17" s="536"/>
      <c r="AC17" s="536"/>
      <c r="AD17" s="536"/>
      <c r="AE17" s="536"/>
      <c r="AF17" s="544"/>
    </row>
    <row r="18" spans="1:32" ht="15">
      <c r="A18" s="534">
        <v>3</v>
      </c>
      <c r="B18" s="535"/>
      <c r="C18" s="535"/>
      <c r="D18" s="529">
        <f>A18*3.05</f>
        <v>9.149999999999999</v>
      </c>
      <c r="E18" s="529"/>
      <c r="F18" s="529"/>
      <c r="G18" s="529"/>
      <c r="H18" s="536"/>
      <c r="I18" s="536"/>
      <c r="J18" s="536"/>
      <c r="K18" s="536"/>
      <c r="L18" s="536"/>
      <c r="M18" s="536"/>
      <c r="N18" s="536"/>
      <c r="O18" s="536"/>
      <c r="P18" s="536"/>
      <c r="Q18" s="536"/>
      <c r="R18" s="537"/>
      <c r="S18" s="537"/>
      <c r="T18" s="537"/>
      <c r="U18" s="537"/>
      <c r="V18" s="537"/>
      <c r="W18" s="537"/>
      <c r="X18" s="537"/>
      <c r="Y18" s="536"/>
      <c r="Z18" s="536"/>
      <c r="AA18" s="536"/>
      <c r="AB18" s="536"/>
      <c r="AC18" s="536"/>
      <c r="AD18" s="536"/>
      <c r="AE18" s="536"/>
      <c r="AF18" s="544"/>
    </row>
    <row r="19" spans="1:32" ht="15">
      <c r="A19" s="534"/>
      <c r="B19" s="535"/>
      <c r="C19" s="535"/>
      <c r="D19" s="529"/>
      <c r="E19" s="529"/>
      <c r="F19" s="529"/>
      <c r="G19" s="529"/>
      <c r="H19" s="536"/>
      <c r="I19" s="536"/>
      <c r="J19" s="536"/>
      <c r="K19" s="536"/>
      <c r="L19" s="536"/>
      <c r="M19" s="536"/>
      <c r="N19" s="536"/>
      <c r="O19" s="536"/>
      <c r="P19" s="536"/>
      <c r="Q19" s="536"/>
      <c r="R19" s="543"/>
      <c r="S19" s="543"/>
      <c r="T19" s="543"/>
      <c r="U19" s="543"/>
      <c r="V19" s="543"/>
      <c r="W19" s="543"/>
      <c r="X19" s="543"/>
      <c r="Y19" s="536"/>
      <c r="Z19" s="536"/>
      <c r="AA19" s="536"/>
      <c r="AB19" s="536"/>
      <c r="AC19" s="536"/>
      <c r="AD19" s="536"/>
      <c r="AE19" s="536"/>
      <c r="AF19" s="544"/>
    </row>
    <row r="20" spans="1:32" ht="15">
      <c r="A20" s="534">
        <v>4</v>
      </c>
      <c r="B20" s="535"/>
      <c r="C20" s="535"/>
      <c r="D20" s="529">
        <f>A20*3.05</f>
        <v>12.2</v>
      </c>
      <c r="E20" s="529"/>
      <c r="F20" s="529"/>
      <c r="G20" s="529"/>
      <c r="H20" s="536"/>
      <c r="I20" s="536"/>
      <c r="J20" s="536"/>
      <c r="K20" s="536"/>
      <c r="L20" s="536"/>
      <c r="M20" s="536"/>
      <c r="N20" s="536"/>
      <c r="O20" s="536"/>
      <c r="P20" s="536"/>
      <c r="Q20" s="536"/>
      <c r="R20" s="537"/>
      <c r="S20" s="537"/>
      <c r="T20" s="537"/>
      <c r="U20" s="537"/>
      <c r="V20" s="537"/>
      <c r="W20" s="537"/>
      <c r="X20" s="537"/>
      <c r="Y20" s="536"/>
      <c r="Z20" s="536"/>
      <c r="AA20" s="536"/>
      <c r="AB20" s="536"/>
      <c r="AC20" s="536"/>
      <c r="AD20" s="536"/>
      <c r="AE20" s="536"/>
      <c r="AF20" s="544"/>
    </row>
    <row r="21" spans="1:32" ht="15">
      <c r="A21" s="534"/>
      <c r="B21" s="535"/>
      <c r="C21" s="535"/>
      <c r="D21" s="529"/>
      <c r="E21" s="529"/>
      <c r="F21" s="529"/>
      <c r="G21" s="529"/>
      <c r="H21" s="536"/>
      <c r="I21" s="536"/>
      <c r="J21" s="536"/>
      <c r="K21" s="536"/>
      <c r="L21" s="536"/>
      <c r="M21" s="536"/>
      <c r="N21" s="536"/>
      <c r="O21" s="536"/>
      <c r="P21" s="536"/>
      <c r="Q21" s="536"/>
      <c r="R21" s="543"/>
      <c r="S21" s="543"/>
      <c r="T21" s="543"/>
      <c r="U21" s="543"/>
      <c r="V21" s="543"/>
      <c r="W21" s="543"/>
      <c r="X21" s="543"/>
      <c r="Y21" s="536"/>
      <c r="Z21" s="536"/>
      <c r="AA21" s="536"/>
      <c r="AB21" s="536"/>
      <c r="AC21" s="536"/>
      <c r="AD21" s="536"/>
      <c r="AE21" s="536"/>
      <c r="AF21" s="544"/>
    </row>
    <row r="22" spans="1:32" ht="15">
      <c r="A22" s="534">
        <v>5</v>
      </c>
      <c r="B22" s="535"/>
      <c r="C22" s="535"/>
      <c r="D22" s="529">
        <f>A22*3.05</f>
        <v>15.25</v>
      </c>
      <c r="E22" s="529"/>
      <c r="F22" s="529"/>
      <c r="G22" s="529"/>
      <c r="H22" s="536"/>
      <c r="I22" s="536"/>
      <c r="J22" s="536"/>
      <c r="K22" s="536"/>
      <c r="L22" s="536"/>
      <c r="M22" s="536"/>
      <c r="N22" s="536"/>
      <c r="O22" s="536"/>
      <c r="P22" s="536"/>
      <c r="Q22" s="536"/>
      <c r="R22" s="537"/>
      <c r="S22" s="537"/>
      <c r="T22" s="537"/>
      <c r="U22" s="537"/>
      <c r="V22" s="537"/>
      <c r="W22" s="537"/>
      <c r="X22" s="537"/>
      <c r="Y22" s="536"/>
      <c r="Z22" s="536"/>
      <c r="AA22" s="536"/>
      <c r="AB22" s="536"/>
      <c r="AC22" s="536"/>
      <c r="AD22" s="536"/>
      <c r="AE22" s="536"/>
      <c r="AF22" s="544"/>
    </row>
    <row r="23" spans="1:32" ht="15">
      <c r="A23" s="534"/>
      <c r="B23" s="535"/>
      <c r="C23" s="535"/>
      <c r="D23" s="529"/>
      <c r="E23" s="529"/>
      <c r="F23" s="529"/>
      <c r="G23" s="529"/>
      <c r="H23" s="536"/>
      <c r="I23" s="536"/>
      <c r="J23" s="536"/>
      <c r="K23" s="536"/>
      <c r="L23" s="536"/>
      <c r="M23" s="536"/>
      <c r="N23" s="536"/>
      <c r="O23" s="536"/>
      <c r="P23" s="536"/>
      <c r="Q23" s="536"/>
      <c r="R23" s="543"/>
      <c r="S23" s="543"/>
      <c r="T23" s="543"/>
      <c r="U23" s="543"/>
      <c r="V23" s="543"/>
      <c r="W23" s="543"/>
      <c r="X23" s="543"/>
      <c r="Y23" s="536"/>
      <c r="Z23" s="536"/>
      <c r="AA23" s="536"/>
      <c r="AB23" s="536"/>
      <c r="AC23" s="536"/>
      <c r="AD23" s="536"/>
      <c r="AE23" s="536"/>
      <c r="AF23" s="544"/>
    </row>
    <row r="24" spans="1:32" ht="15">
      <c r="A24" s="534">
        <v>6</v>
      </c>
      <c r="B24" s="535"/>
      <c r="C24" s="535"/>
      <c r="D24" s="529">
        <f>A24*3.05</f>
        <v>18.299999999999997</v>
      </c>
      <c r="E24" s="529"/>
      <c r="F24" s="529"/>
      <c r="G24" s="529"/>
      <c r="H24" s="536"/>
      <c r="I24" s="536"/>
      <c r="J24" s="536"/>
      <c r="K24" s="536"/>
      <c r="L24" s="536"/>
      <c r="M24" s="536"/>
      <c r="N24" s="536"/>
      <c r="O24" s="536"/>
      <c r="P24" s="536"/>
      <c r="Q24" s="536"/>
      <c r="R24" s="537"/>
      <c r="S24" s="537"/>
      <c r="T24" s="537"/>
      <c r="U24" s="537"/>
      <c r="V24" s="537"/>
      <c r="W24" s="537"/>
      <c r="X24" s="537"/>
      <c r="Y24" s="536"/>
      <c r="Z24" s="536"/>
      <c r="AA24" s="536"/>
      <c r="AB24" s="536"/>
      <c r="AC24" s="536"/>
      <c r="AD24" s="536"/>
      <c r="AE24" s="536"/>
      <c r="AF24" s="544"/>
    </row>
    <row r="25" spans="1:32" ht="15">
      <c r="A25" s="534"/>
      <c r="B25" s="535"/>
      <c r="C25" s="535"/>
      <c r="D25" s="529"/>
      <c r="E25" s="529"/>
      <c r="F25" s="529"/>
      <c r="G25" s="529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43"/>
      <c r="S25" s="543"/>
      <c r="T25" s="543"/>
      <c r="U25" s="543"/>
      <c r="V25" s="543"/>
      <c r="W25" s="543"/>
      <c r="X25" s="543"/>
      <c r="Y25" s="536"/>
      <c r="Z25" s="536"/>
      <c r="AA25" s="536"/>
      <c r="AB25" s="536"/>
      <c r="AC25" s="536"/>
      <c r="AD25" s="536"/>
      <c r="AE25" s="536"/>
      <c r="AF25" s="544"/>
    </row>
    <row r="26" spans="1:32" ht="15">
      <c r="A26" s="534">
        <v>7</v>
      </c>
      <c r="B26" s="535"/>
      <c r="C26" s="535"/>
      <c r="D26" s="529">
        <f>A26*3.05</f>
        <v>21.349999999999998</v>
      </c>
      <c r="E26" s="529"/>
      <c r="F26" s="529"/>
      <c r="G26" s="529"/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537"/>
      <c r="S26" s="537"/>
      <c r="T26" s="537"/>
      <c r="U26" s="537"/>
      <c r="V26" s="537"/>
      <c r="W26" s="537"/>
      <c r="X26" s="537"/>
      <c r="Y26" s="536"/>
      <c r="Z26" s="536"/>
      <c r="AA26" s="536"/>
      <c r="AB26" s="536"/>
      <c r="AC26" s="536"/>
      <c r="AD26" s="536"/>
      <c r="AE26" s="536"/>
      <c r="AF26" s="544"/>
    </row>
    <row r="27" spans="1:32" ht="15">
      <c r="A27" s="534"/>
      <c r="B27" s="535"/>
      <c r="C27" s="535"/>
      <c r="D27" s="529"/>
      <c r="E27" s="529"/>
      <c r="F27" s="529"/>
      <c r="G27" s="529"/>
      <c r="H27" s="536"/>
      <c r="I27" s="536"/>
      <c r="J27" s="536"/>
      <c r="K27" s="536"/>
      <c r="L27" s="536"/>
      <c r="M27" s="536"/>
      <c r="N27" s="536"/>
      <c r="O27" s="536"/>
      <c r="P27" s="536"/>
      <c r="Q27" s="536"/>
      <c r="R27" s="543"/>
      <c r="S27" s="543"/>
      <c r="T27" s="543"/>
      <c r="U27" s="543"/>
      <c r="V27" s="543"/>
      <c r="W27" s="543"/>
      <c r="X27" s="543"/>
      <c r="Y27" s="536"/>
      <c r="Z27" s="536"/>
      <c r="AA27" s="536"/>
      <c r="AB27" s="536"/>
      <c r="AC27" s="536"/>
      <c r="AD27" s="536"/>
      <c r="AE27" s="536"/>
      <c r="AF27" s="544"/>
    </row>
    <row r="28" spans="1:32" ht="15">
      <c r="A28" s="534">
        <v>8</v>
      </c>
      <c r="B28" s="535"/>
      <c r="C28" s="535"/>
      <c r="D28" s="529">
        <f>A28*3.05</f>
        <v>24.4</v>
      </c>
      <c r="E28" s="529"/>
      <c r="F28" s="529"/>
      <c r="G28" s="529"/>
      <c r="H28" s="536"/>
      <c r="I28" s="536"/>
      <c r="J28" s="536"/>
      <c r="K28" s="536"/>
      <c r="L28" s="536"/>
      <c r="M28" s="536"/>
      <c r="N28" s="536"/>
      <c r="O28" s="536"/>
      <c r="P28" s="536"/>
      <c r="Q28" s="536"/>
      <c r="R28" s="537"/>
      <c r="S28" s="537"/>
      <c r="T28" s="537"/>
      <c r="U28" s="537"/>
      <c r="V28" s="537"/>
      <c r="W28" s="537"/>
      <c r="X28" s="537"/>
      <c r="Y28" s="536"/>
      <c r="Z28" s="536"/>
      <c r="AA28" s="536"/>
      <c r="AB28" s="536"/>
      <c r="AC28" s="536"/>
      <c r="AD28" s="536"/>
      <c r="AE28" s="536"/>
      <c r="AF28" s="544"/>
    </row>
    <row r="29" spans="1:32" ht="15">
      <c r="A29" s="534"/>
      <c r="B29" s="535"/>
      <c r="C29" s="535"/>
      <c r="D29" s="529"/>
      <c r="E29" s="529"/>
      <c r="F29" s="529"/>
      <c r="G29" s="529"/>
      <c r="H29" s="536"/>
      <c r="I29" s="536"/>
      <c r="J29" s="536"/>
      <c r="K29" s="536"/>
      <c r="L29" s="536"/>
      <c r="M29" s="536"/>
      <c r="N29" s="536"/>
      <c r="O29" s="536"/>
      <c r="P29" s="536"/>
      <c r="Q29" s="536"/>
      <c r="R29" s="543"/>
      <c r="S29" s="543"/>
      <c r="T29" s="543"/>
      <c r="U29" s="543"/>
      <c r="V29" s="543"/>
      <c r="W29" s="543"/>
      <c r="X29" s="543"/>
      <c r="Y29" s="536"/>
      <c r="Z29" s="536"/>
      <c r="AA29" s="536"/>
      <c r="AB29" s="536"/>
      <c r="AC29" s="536"/>
      <c r="AD29" s="536"/>
      <c r="AE29" s="536"/>
      <c r="AF29" s="544"/>
    </row>
    <row r="30" spans="1:32" ht="15">
      <c r="A30" s="534">
        <v>9</v>
      </c>
      <c r="B30" s="535"/>
      <c r="C30" s="535"/>
      <c r="D30" s="529">
        <f>A30*3.05</f>
        <v>27.45</v>
      </c>
      <c r="E30" s="529"/>
      <c r="F30" s="529"/>
      <c r="G30" s="529"/>
      <c r="H30" s="536"/>
      <c r="I30" s="536"/>
      <c r="J30" s="536"/>
      <c r="K30" s="536"/>
      <c r="L30" s="536"/>
      <c r="M30" s="536"/>
      <c r="N30" s="536"/>
      <c r="O30" s="536"/>
      <c r="P30" s="536"/>
      <c r="Q30" s="536"/>
      <c r="R30" s="537"/>
      <c r="S30" s="537"/>
      <c r="T30" s="537"/>
      <c r="U30" s="537"/>
      <c r="V30" s="537"/>
      <c r="W30" s="537"/>
      <c r="X30" s="537"/>
      <c r="Y30" s="536"/>
      <c r="Z30" s="536"/>
      <c r="AA30" s="536"/>
      <c r="AB30" s="536"/>
      <c r="AC30" s="536"/>
      <c r="AD30" s="536"/>
      <c r="AE30" s="536"/>
      <c r="AF30" s="544"/>
    </row>
    <row r="31" spans="1:32" ht="15">
      <c r="A31" s="534"/>
      <c r="B31" s="535"/>
      <c r="C31" s="535"/>
      <c r="D31" s="529"/>
      <c r="E31" s="529"/>
      <c r="F31" s="529"/>
      <c r="G31" s="529"/>
      <c r="H31" s="536"/>
      <c r="I31" s="536"/>
      <c r="J31" s="536"/>
      <c r="K31" s="536"/>
      <c r="L31" s="536"/>
      <c r="M31" s="536"/>
      <c r="N31" s="536"/>
      <c r="O31" s="536"/>
      <c r="P31" s="536"/>
      <c r="Q31" s="536"/>
      <c r="R31" s="543"/>
      <c r="S31" s="543"/>
      <c r="T31" s="543"/>
      <c r="U31" s="543"/>
      <c r="V31" s="543"/>
      <c r="W31" s="543"/>
      <c r="X31" s="543"/>
      <c r="Y31" s="536"/>
      <c r="Z31" s="536"/>
      <c r="AA31" s="536"/>
      <c r="AB31" s="536"/>
      <c r="AC31" s="536"/>
      <c r="AD31" s="536"/>
      <c r="AE31" s="536"/>
      <c r="AF31" s="544"/>
    </row>
    <row r="32" spans="1:32" ht="15">
      <c r="A32" s="534">
        <v>10</v>
      </c>
      <c r="B32" s="535"/>
      <c r="C32" s="535"/>
      <c r="D32" s="529">
        <f>A32*3.05</f>
        <v>30.5</v>
      </c>
      <c r="E32" s="529"/>
      <c r="F32" s="529"/>
      <c r="G32" s="529"/>
      <c r="H32" s="536"/>
      <c r="I32" s="536"/>
      <c r="J32" s="536"/>
      <c r="K32" s="536"/>
      <c r="L32" s="536"/>
      <c r="M32" s="536"/>
      <c r="N32" s="536"/>
      <c r="O32" s="536"/>
      <c r="P32" s="536"/>
      <c r="Q32" s="536"/>
      <c r="R32" s="537"/>
      <c r="S32" s="537"/>
      <c r="T32" s="537"/>
      <c r="U32" s="537"/>
      <c r="V32" s="537"/>
      <c r="W32" s="537"/>
      <c r="X32" s="537"/>
      <c r="Y32" s="536"/>
      <c r="Z32" s="536"/>
      <c r="AA32" s="536"/>
      <c r="AB32" s="536"/>
      <c r="AC32" s="536"/>
      <c r="AD32" s="536"/>
      <c r="AE32" s="536"/>
      <c r="AF32" s="544"/>
    </row>
    <row r="33" spans="1:32" ht="15">
      <c r="A33" s="534"/>
      <c r="B33" s="535"/>
      <c r="C33" s="535"/>
      <c r="D33" s="529"/>
      <c r="E33" s="529"/>
      <c r="F33" s="529"/>
      <c r="G33" s="529"/>
      <c r="H33" s="536"/>
      <c r="I33" s="536"/>
      <c r="J33" s="536"/>
      <c r="K33" s="536"/>
      <c r="L33" s="536"/>
      <c r="M33" s="536"/>
      <c r="N33" s="536"/>
      <c r="O33" s="536"/>
      <c r="P33" s="536"/>
      <c r="Q33" s="536"/>
      <c r="R33" s="543"/>
      <c r="S33" s="543"/>
      <c r="T33" s="543"/>
      <c r="U33" s="543"/>
      <c r="V33" s="543"/>
      <c r="W33" s="543"/>
      <c r="X33" s="543"/>
      <c r="Y33" s="536"/>
      <c r="Z33" s="536"/>
      <c r="AA33" s="536"/>
      <c r="AB33" s="536"/>
      <c r="AC33" s="536"/>
      <c r="AD33" s="536"/>
      <c r="AE33" s="536"/>
      <c r="AF33" s="544"/>
    </row>
    <row r="34" spans="1:32" ht="15">
      <c r="A34" s="534">
        <v>11</v>
      </c>
      <c r="B34" s="535"/>
      <c r="C34" s="535"/>
      <c r="D34" s="529">
        <f>A34*3.05</f>
        <v>33.55</v>
      </c>
      <c r="E34" s="529"/>
      <c r="F34" s="529"/>
      <c r="G34" s="529"/>
      <c r="H34" s="536"/>
      <c r="I34" s="536"/>
      <c r="J34" s="536"/>
      <c r="K34" s="536"/>
      <c r="L34" s="536"/>
      <c r="M34" s="536"/>
      <c r="N34" s="536"/>
      <c r="O34" s="536"/>
      <c r="P34" s="536"/>
      <c r="Q34" s="536"/>
      <c r="R34" s="537"/>
      <c r="S34" s="537"/>
      <c r="T34" s="537"/>
      <c r="U34" s="537"/>
      <c r="V34" s="537"/>
      <c r="W34" s="537"/>
      <c r="X34" s="537"/>
      <c r="Y34" s="536"/>
      <c r="Z34" s="536"/>
      <c r="AA34" s="536"/>
      <c r="AB34" s="536"/>
      <c r="AC34" s="536"/>
      <c r="AD34" s="536"/>
      <c r="AE34" s="536"/>
      <c r="AF34" s="544"/>
    </row>
    <row r="35" spans="1:32" ht="15">
      <c r="A35" s="534"/>
      <c r="B35" s="535"/>
      <c r="C35" s="535"/>
      <c r="D35" s="529"/>
      <c r="E35" s="529"/>
      <c r="F35" s="529"/>
      <c r="G35" s="529"/>
      <c r="H35" s="536"/>
      <c r="I35" s="536"/>
      <c r="J35" s="536"/>
      <c r="K35" s="536"/>
      <c r="L35" s="536"/>
      <c r="M35" s="536"/>
      <c r="N35" s="536"/>
      <c r="O35" s="536"/>
      <c r="P35" s="536"/>
      <c r="Q35" s="536"/>
      <c r="R35" s="543"/>
      <c r="S35" s="543"/>
      <c r="T35" s="543"/>
      <c r="U35" s="543"/>
      <c r="V35" s="543"/>
      <c r="W35" s="543"/>
      <c r="X35" s="543"/>
      <c r="Y35" s="536"/>
      <c r="Z35" s="536"/>
      <c r="AA35" s="536"/>
      <c r="AB35" s="536"/>
      <c r="AC35" s="536"/>
      <c r="AD35" s="536"/>
      <c r="AE35" s="536"/>
      <c r="AF35" s="544"/>
    </row>
    <row r="36" spans="1:32" ht="15">
      <c r="A36" s="534">
        <v>12</v>
      </c>
      <c r="B36" s="535"/>
      <c r="C36" s="535"/>
      <c r="D36" s="529">
        <f>A36*3.05</f>
        <v>36.599999999999994</v>
      </c>
      <c r="E36" s="529"/>
      <c r="F36" s="529"/>
      <c r="G36" s="529"/>
      <c r="H36" s="536"/>
      <c r="I36" s="536"/>
      <c r="J36" s="536"/>
      <c r="K36" s="536"/>
      <c r="L36" s="536"/>
      <c r="M36" s="536"/>
      <c r="N36" s="536"/>
      <c r="O36" s="536"/>
      <c r="P36" s="536"/>
      <c r="Q36" s="536"/>
      <c r="R36" s="537"/>
      <c r="S36" s="537"/>
      <c r="T36" s="537"/>
      <c r="U36" s="537"/>
      <c r="V36" s="537"/>
      <c r="W36" s="537"/>
      <c r="X36" s="537"/>
      <c r="Y36" s="536"/>
      <c r="Z36" s="536"/>
      <c r="AA36" s="536"/>
      <c r="AB36" s="536"/>
      <c r="AC36" s="536"/>
      <c r="AD36" s="536"/>
      <c r="AE36" s="536"/>
      <c r="AF36" s="544"/>
    </row>
    <row r="37" spans="1:32" ht="15">
      <c r="A37" s="534"/>
      <c r="B37" s="535"/>
      <c r="C37" s="535"/>
      <c r="D37" s="529"/>
      <c r="E37" s="529"/>
      <c r="F37" s="529"/>
      <c r="G37" s="529"/>
      <c r="H37" s="536"/>
      <c r="I37" s="536"/>
      <c r="J37" s="536"/>
      <c r="K37" s="536"/>
      <c r="L37" s="536"/>
      <c r="M37" s="536"/>
      <c r="N37" s="536"/>
      <c r="O37" s="536"/>
      <c r="P37" s="536"/>
      <c r="Q37" s="536"/>
      <c r="R37" s="543"/>
      <c r="S37" s="543"/>
      <c r="T37" s="543"/>
      <c r="U37" s="543"/>
      <c r="V37" s="543"/>
      <c r="W37" s="543"/>
      <c r="X37" s="543"/>
      <c r="Y37" s="536"/>
      <c r="Z37" s="536"/>
      <c r="AA37" s="536"/>
      <c r="AB37" s="536"/>
      <c r="AC37" s="536"/>
      <c r="AD37" s="536"/>
      <c r="AE37" s="536"/>
      <c r="AF37" s="544"/>
    </row>
    <row r="38" spans="1:32" ht="15">
      <c r="A38" s="534">
        <v>13</v>
      </c>
      <c r="B38" s="535"/>
      <c r="C38" s="535"/>
      <c r="D38" s="529">
        <f>A38*3.05</f>
        <v>39.65</v>
      </c>
      <c r="E38" s="529"/>
      <c r="F38" s="529"/>
      <c r="G38" s="529"/>
      <c r="H38" s="536"/>
      <c r="I38" s="536"/>
      <c r="J38" s="536"/>
      <c r="K38" s="536"/>
      <c r="L38" s="536"/>
      <c r="M38" s="536"/>
      <c r="N38" s="536"/>
      <c r="O38" s="536"/>
      <c r="P38" s="536"/>
      <c r="Q38" s="536"/>
      <c r="R38" s="537"/>
      <c r="S38" s="537"/>
      <c r="T38" s="537"/>
      <c r="U38" s="537"/>
      <c r="V38" s="537"/>
      <c r="W38" s="537"/>
      <c r="X38" s="537"/>
      <c r="Y38" s="536"/>
      <c r="Z38" s="536"/>
      <c r="AA38" s="536"/>
      <c r="AB38" s="536"/>
      <c r="AC38" s="536"/>
      <c r="AD38" s="536"/>
      <c r="AE38" s="536"/>
      <c r="AF38" s="544"/>
    </row>
    <row r="39" spans="1:32" ht="15">
      <c r="A39" s="534"/>
      <c r="B39" s="535"/>
      <c r="C39" s="535"/>
      <c r="D39" s="529"/>
      <c r="E39" s="529"/>
      <c r="F39" s="529"/>
      <c r="G39" s="529"/>
      <c r="H39" s="536"/>
      <c r="I39" s="536"/>
      <c r="J39" s="536"/>
      <c r="K39" s="536"/>
      <c r="L39" s="536"/>
      <c r="M39" s="536"/>
      <c r="N39" s="536"/>
      <c r="O39" s="536"/>
      <c r="P39" s="536"/>
      <c r="Q39" s="536"/>
      <c r="R39" s="543"/>
      <c r="S39" s="543"/>
      <c r="T39" s="543"/>
      <c r="U39" s="543"/>
      <c r="V39" s="543"/>
      <c r="W39" s="543"/>
      <c r="X39" s="543"/>
      <c r="Y39" s="536"/>
      <c r="Z39" s="536"/>
      <c r="AA39" s="536"/>
      <c r="AB39" s="536"/>
      <c r="AC39" s="536"/>
      <c r="AD39" s="536"/>
      <c r="AE39" s="536"/>
      <c r="AF39" s="544"/>
    </row>
    <row r="40" spans="1:32" ht="15">
      <c r="A40" s="534">
        <v>14</v>
      </c>
      <c r="B40" s="535"/>
      <c r="C40" s="535"/>
      <c r="D40" s="529">
        <f>A40*3.05</f>
        <v>42.699999999999996</v>
      </c>
      <c r="E40" s="529"/>
      <c r="F40" s="529"/>
      <c r="G40" s="529"/>
      <c r="H40" s="536"/>
      <c r="I40" s="536"/>
      <c r="J40" s="536"/>
      <c r="K40" s="536"/>
      <c r="L40" s="536"/>
      <c r="M40" s="536"/>
      <c r="N40" s="536"/>
      <c r="O40" s="536"/>
      <c r="P40" s="536"/>
      <c r="Q40" s="536"/>
      <c r="R40" s="537"/>
      <c r="S40" s="537"/>
      <c r="T40" s="537"/>
      <c r="U40" s="537"/>
      <c r="V40" s="537"/>
      <c r="W40" s="537"/>
      <c r="X40" s="537"/>
      <c r="Y40" s="536"/>
      <c r="Z40" s="536"/>
      <c r="AA40" s="536"/>
      <c r="AB40" s="536"/>
      <c r="AC40" s="536"/>
      <c r="AD40" s="536"/>
      <c r="AE40" s="536"/>
      <c r="AF40" s="544"/>
    </row>
    <row r="41" spans="1:32" ht="15">
      <c r="A41" s="534"/>
      <c r="B41" s="535"/>
      <c r="C41" s="535"/>
      <c r="D41" s="529"/>
      <c r="E41" s="529"/>
      <c r="F41" s="529"/>
      <c r="G41" s="529"/>
      <c r="H41" s="536"/>
      <c r="I41" s="536"/>
      <c r="J41" s="536"/>
      <c r="K41" s="536"/>
      <c r="L41" s="536"/>
      <c r="M41" s="536"/>
      <c r="N41" s="536"/>
      <c r="O41" s="536"/>
      <c r="P41" s="536"/>
      <c r="Q41" s="536"/>
      <c r="R41" s="543"/>
      <c r="S41" s="543"/>
      <c r="T41" s="543"/>
      <c r="U41" s="543"/>
      <c r="V41" s="543"/>
      <c r="W41" s="543"/>
      <c r="X41" s="543"/>
      <c r="Y41" s="536"/>
      <c r="Z41" s="536"/>
      <c r="AA41" s="536"/>
      <c r="AB41" s="536"/>
      <c r="AC41" s="536"/>
      <c r="AD41" s="536"/>
      <c r="AE41" s="536"/>
      <c r="AF41" s="544"/>
    </row>
    <row r="42" spans="1:32" ht="15">
      <c r="A42" s="534">
        <v>15</v>
      </c>
      <c r="B42" s="535"/>
      <c r="C42" s="535"/>
      <c r="D42" s="529">
        <f>A42*3.05</f>
        <v>45.75</v>
      </c>
      <c r="E42" s="529"/>
      <c r="F42" s="529"/>
      <c r="G42" s="529"/>
      <c r="H42" s="536"/>
      <c r="I42" s="536"/>
      <c r="J42" s="536"/>
      <c r="K42" s="536"/>
      <c r="L42" s="536"/>
      <c r="M42" s="536"/>
      <c r="N42" s="536"/>
      <c r="O42" s="536"/>
      <c r="P42" s="536"/>
      <c r="Q42" s="536"/>
      <c r="R42" s="537"/>
      <c r="S42" s="537"/>
      <c r="T42" s="537"/>
      <c r="U42" s="537"/>
      <c r="V42" s="537"/>
      <c r="W42" s="537"/>
      <c r="X42" s="537"/>
      <c r="Y42" s="536"/>
      <c r="Z42" s="536"/>
      <c r="AA42" s="536"/>
      <c r="AB42" s="536"/>
      <c r="AC42" s="536"/>
      <c r="AD42" s="536"/>
      <c r="AE42" s="536"/>
      <c r="AF42" s="544"/>
    </row>
    <row r="43" spans="1:32" ht="15">
      <c r="A43" s="534"/>
      <c r="B43" s="535"/>
      <c r="C43" s="535"/>
      <c r="D43" s="529"/>
      <c r="E43" s="529"/>
      <c r="F43" s="529"/>
      <c r="G43" s="529"/>
      <c r="H43" s="536"/>
      <c r="I43" s="536"/>
      <c r="J43" s="536"/>
      <c r="K43" s="536"/>
      <c r="L43" s="536"/>
      <c r="M43" s="536"/>
      <c r="N43" s="536"/>
      <c r="O43" s="536"/>
      <c r="P43" s="536"/>
      <c r="Q43" s="536"/>
      <c r="R43" s="543"/>
      <c r="S43" s="543"/>
      <c r="T43" s="543"/>
      <c r="U43" s="543"/>
      <c r="V43" s="543"/>
      <c r="W43" s="543"/>
      <c r="X43" s="543"/>
      <c r="Y43" s="536"/>
      <c r="Z43" s="536"/>
      <c r="AA43" s="536"/>
      <c r="AB43" s="536"/>
      <c r="AC43" s="536"/>
      <c r="AD43" s="536"/>
      <c r="AE43" s="536"/>
      <c r="AF43" s="544"/>
    </row>
    <row r="44" spans="1:32" ht="15">
      <c r="A44" s="534">
        <v>16</v>
      </c>
      <c r="B44" s="535"/>
      <c r="C44" s="535"/>
      <c r="D44" s="529">
        <f>A44*3.05</f>
        <v>48.8</v>
      </c>
      <c r="E44" s="529"/>
      <c r="F44" s="529"/>
      <c r="G44" s="529"/>
      <c r="H44" s="536"/>
      <c r="I44" s="536"/>
      <c r="J44" s="536"/>
      <c r="K44" s="536"/>
      <c r="L44" s="536"/>
      <c r="M44" s="536"/>
      <c r="N44" s="536"/>
      <c r="O44" s="536"/>
      <c r="P44" s="536"/>
      <c r="Q44" s="536"/>
      <c r="R44" s="537"/>
      <c r="S44" s="537"/>
      <c r="T44" s="537"/>
      <c r="U44" s="537"/>
      <c r="V44" s="537"/>
      <c r="W44" s="537"/>
      <c r="X44" s="537"/>
      <c r="Y44" s="536"/>
      <c r="Z44" s="536"/>
      <c r="AA44" s="536"/>
      <c r="AB44" s="536"/>
      <c r="AC44" s="536"/>
      <c r="AD44" s="536"/>
      <c r="AE44" s="536"/>
      <c r="AF44" s="544"/>
    </row>
    <row r="45" spans="1:32" ht="15">
      <c r="A45" s="534"/>
      <c r="B45" s="535"/>
      <c r="C45" s="535"/>
      <c r="D45" s="529"/>
      <c r="E45" s="529"/>
      <c r="F45" s="529"/>
      <c r="G45" s="529"/>
      <c r="H45" s="536"/>
      <c r="I45" s="536"/>
      <c r="J45" s="536"/>
      <c r="K45" s="536"/>
      <c r="L45" s="536"/>
      <c r="M45" s="536"/>
      <c r="N45" s="536"/>
      <c r="O45" s="536"/>
      <c r="P45" s="536"/>
      <c r="Q45" s="536"/>
      <c r="R45" s="543"/>
      <c r="S45" s="543"/>
      <c r="T45" s="543"/>
      <c r="U45" s="543"/>
      <c r="V45" s="543"/>
      <c r="W45" s="543"/>
      <c r="X45" s="543"/>
      <c r="Y45" s="536"/>
      <c r="Z45" s="536"/>
      <c r="AA45" s="536"/>
      <c r="AB45" s="536"/>
      <c r="AC45" s="536"/>
      <c r="AD45" s="536"/>
      <c r="AE45" s="536"/>
      <c r="AF45" s="544"/>
    </row>
    <row r="46" spans="1:32" ht="15">
      <c r="A46" s="534">
        <v>17</v>
      </c>
      <c r="B46" s="535"/>
      <c r="C46" s="535"/>
      <c r="D46" s="529">
        <f>A46*3.05</f>
        <v>51.849999999999994</v>
      </c>
      <c r="E46" s="529"/>
      <c r="F46" s="529"/>
      <c r="G46" s="529"/>
      <c r="H46" s="536"/>
      <c r="I46" s="536"/>
      <c r="J46" s="536"/>
      <c r="K46" s="536"/>
      <c r="L46" s="536"/>
      <c r="M46" s="536"/>
      <c r="N46" s="536"/>
      <c r="O46" s="536"/>
      <c r="P46" s="536"/>
      <c r="Q46" s="536"/>
      <c r="R46" s="537"/>
      <c r="S46" s="537"/>
      <c r="T46" s="537"/>
      <c r="U46" s="537"/>
      <c r="V46" s="537"/>
      <c r="W46" s="537"/>
      <c r="X46" s="537"/>
      <c r="Y46" s="536"/>
      <c r="Z46" s="536"/>
      <c r="AA46" s="536"/>
      <c r="AB46" s="536"/>
      <c r="AC46" s="536"/>
      <c r="AD46" s="536"/>
      <c r="AE46" s="536"/>
      <c r="AF46" s="544"/>
    </row>
    <row r="47" spans="1:32" ht="15">
      <c r="A47" s="534"/>
      <c r="B47" s="535"/>
      <c r="C47" s="535"/>
      <c r="D47" s="529"/>
      <c r="E47" s="529"/>
      <c r="F47" s="529"/>
      <c r="G47" s="529"/>
      <c r="H47" s="536"/>
      <c r="I47" s="536"/>
      <c r="J47" s="536"/>
      <c r="K47" s="536"/>
      <c r="L47" s="536"/>
      <c r="M47" s="536"/>
      <c r="N47" s="536"/>
      <c r="O47" s="536"/>
      <c r="P47" s="536"/>
      <c r="Q47" s="536"/>
      <c r="R47" s="543"/>
      <c r="S47" s="543"/>
      <c r="T47" s="543"/>
      <c r="U47" s="543"/>
      <c r="V47" s="543"/>
      <c r="W47" s="543"/>
      <c r="X47" s="543"/>
      <c r="Y47" s="536"/>
      <c r="Z47" s="536"/>
      <c r="AA47" s="536"/>
      <c r="AB47" s="536"/>
      <c r="AC47" s="536"/>
      <c r="AD47" s="536"/>
      <c r="AE47" s="536"/>
      <c r="AF47" s="544"/>
    </row>
    <row r="48" spans="1:32" ht="15">
      <c r="A48" s="534">
        <v>18</v>
      </c>
      <c r="B48" s="535"/>
      <c r="C48" s="535"/>
      <c r="D48" s="529">
        <f>A48*3.05</f>
        <v>54.9</v>
      </c>
      <c r="E48" s="529"/>
      <c r="F48" s="529"/>
      <c r="G48" s="529"/>
      <c r="H48" s="536"/>
      <c r="I48" s="536"/>
      <c r="J48" s="536"/>
      <c r="K48" s="536"/>
      <c r="L48" s="536"/>
      <c r="M48" s="536"/>
      <c r="N48" s="536"/>
      <c r="O48" s="536"/>
      <c r="P48" s="536"/>
      <c r="Q48" s="536"/>
      <c r="R48" s="537"/>
      <c r="S48" s="537"/>
      <c r="T48" s="537"/>
      <c r="U48" s="537"/>
      <c r="V48" s="537"/>
      <c r="W48" s="537"/>
      <c r="X48" s="537"/>
      <c r="Y48" s="536"/>
      <c r="Z48" s="536"/>
      <c r="AA48" s="536"/>
      <c r="AB48" s="536"/>
      <c r="AC48" s="536"/>
      <c r="AD48" s="536"/>
      <c r="AE48" s="536"/>
      <c r="AF48" s="544"/>
    </row>
    <row r="49" spans="1:32" ht="15">
      <c r="A49" s="534"/>
      <c r="B49" s="535"/>
      <c r="C49" s="535"/>
      <c r="D49" s="529"/>
      <c r="E49" s="529"/>
      <c r="F49" s="529"/>
      <c r="G49" s="529"/>
      <c r="H49" s="536"/>
      <c r="I49" s="536"/>
      <c r="J49" s="536"/>
      <c r="K49" s="536"/>
      <c r="L49" s="536"/>
      <c r="M49" s="536"/>
      <c r="N49" s="536"/>
      <c r="O49" s="536"/>
      <c r="P49" s="536"/>
      <c r="Q49" s="536"/>
      <c r="R49" s="543"/>
      <c r="S49" s="543"/>
      <c r="T49" s="543"/>
      <c r="U49" s="543"/>
      <c r="V49" s="543"/>
      <c r="W49" s="543"/>
      <c r="X49" s="543"/>
      <c r="Y49" s="536"/>
      <c r="Z49" s="536"/>
      <c r="AA49" s="536"/>
      <c r="AB49" s="536"/>
      <c r="AC49" s="536"/>
      <c r="AD49" s="536"/>
      <c r="AE49" s="536"/>
      <c r="AF49" s="544"/>
    </row>
    <row r="50" spans="1:32" ht="15">
      <c r="A50" s="534">
        <v>19</v>
      </c>
      <c r="B50" s="535"/>
      <c r="C50" s="535"/>
      <c r="D50" s="529">
        <f>A50*3.05</f>
        <v>57.949999999999996</v>
      </c>
      <c r="E50" s="529"/>
      <c r="F50" s="529"/>
      <c r="G50" s="529"/>
      <c r="H50" s="536"/>
      <c r="I50" s="536"/>
      <c r="J50" s="536"/>
      <c r="K50" s="536"/>
      <c r="L50" s="536"/>
      <c r="M50" s="536"/>
      <c r="N50" s="536"/>
      <c r="O50" s="536"/>
      <c r="P50" s="536"/>
      <c r="Q50" s="536"/>
      <c r="R50" s="537"/>
      <c r="S50" s="537"/>
      <c r="T50" s="537"/>
      <c r="U50" s="537"/>
      <c r="V50" s="537"/>
      <c r="W50" s="537"/>
      <c r="X50" s="537"/>
      <c r="Y50" s="536"/>
      <c r="Z50" s="536"/>
      <c r="AA50" s="536"/>
      <c r="AB50" s="536"/>
      <c r="AC50" s="536"/>
      <c r="AD50" s="536"/>
      <c r="AE50" s="536"/>
      <c r="AF50" s="544"/>
    </row>
    <row r="51" spans="1:32" ht="15">
      <c r="A51" s="534"/>
      <c r="B51" s="535"/>
      <c r="C51" s="535"/>
      <c r="D51" s="529"/>
      <c r="E51" s="529"/>
      <c r="F51" s="529"/>
      <c r="G51" s="529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43"/>
      <c r="S51" s="543"/>
      <c r="T51" s="543"/>
      <c r="U51" s="543"/>
      <c r="V51" s="543"/>
      <c r="W51" s="543"/>
      <c r="X51" s="543"/>
      <c r="Y51" s="536"/>
      <c r="Z51" s="536"/>
      <c r="AA51" s="536"/>
      <c r="AB51" s="536"/>
      <c r="AC51" s="536"/>
      <c r="AD51" s="536"/>
      <c r="AE51" s="536"/>
      <c r="AF51" s="544"/>
    </row>
    <row r="52" spans="1:32" ht="15">
      <c r="A52" s="534">
        <v>20</v>
      </c>
      <c r="B52" s="535"/>
      <c r="C52" s="535"/>
      <c r="D52" s="529">
        <f>A52*3.05</f>
        <v>61</v>
      </c>
      <c r="E52" s="529"/>
      <c r="F52" s="529"/>
      <c r="G52" s="529"/>
      <c r="H52" s="536"/>
      <c r="I52" s="536"/>
      <c r="J52" s="536"/>
      <c r="K52" s="536"/>
      <c r="L52" s="536"/>
      <c r="M52" s="536"/>
      <c r="N52" s="536"/>
      <c r="O52" s="536"/>
      <c r="P52" s="536"/>
      <c r="Q52" s="536"/>
      <c r="R52" s="537"/>
      <c r="S52" s="537"/>
      <c r="T52" s="537"/>
      <c r="U52" s="537"/>
      <c r="V52" s="537"/>
      <c r="W52" s="537"/>
      <c r="X52" s="537"/>
      <c r="Y52" s="536"/>
      <c r="Z52" s="536"/>
      <c r="AA52" s="536"/>
      <c r="AB52" s="536"/>
      <c r="AC52" s="536"/>
      <c r="AD52" s="536"/>
      <c r="AE52" s="536"/>
      <c r="AF52" s="544"/>
    </row>
    <row r="53" spans="1:32" ht="15.75" thickBot="1">
      <c r="A53" s="534"/>
      <c r="B53" s="535"/>
      <c r="C53" s="535"/>
      <c r="D53" s="529"/>
      <c r="E53" s="529"/>
      <c r="F53" s="529"/>
      <c r="G53" s="529"/>
      <c r="H53" s="536"/>
      <c r="I53" s="536"/>
      <c r="J53" s="536"/>
      <c r="K53" s="536"/>
      <c r="L53" s="536"/>
      <c r="M53" s="536"/>
      <c r="N53" s="536"/>
      <c r="O53" s="536"/>
      <c r="P53" s="536"/>
      <c r="Q53" s="536"/>
      <c r="R53" s="543"/>
      <c r="S53" s="543"/>
      <c r="T53" s="543"/>
      <c r="U53" s="543"/>
      <c r="V53" s="543"/>
      <c r="W53" s="543"/>
      <c r="X53" s="543"/>
      <c r="Y53" s="536"/>
      <c r="Z53" s="536"/>
      <c r="AA53" s="536"/>
      <c r="AB53" s="536"/>
      <c r="AC53" s="536"/>
      <c r="AD53" s="536"/>
      <c r="AE53" s="536"/>
      <c r="AF53" s="544"/>
    </row>
    <row r="54" spans="1:32" ht="15">
      <c r="A54" s="1" t="s">
        <v>76</v>
      </c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45" t="s">
        <v>122</v>
      </c>
      <c r="Z54" s="545"/>
      <c r="AA54" s="545"/>
      <c r="AB54" s="545"/>
      <c r="AC54" s="545"/>
      <c r="AD54" s="545"/>
      <c r="AE54" s="545"/>
      <c r="AF54" s="545"/>
    </row>
    <row r="55" spans="1:32" ht="15">
      <c r="A55" s="517" t="str">
        <f>Forside!A58</f>
        <v>SK 01 Rev. 22.01.2014</v>
      </c>
      <c r="B55" s="517"/>
      <c r="C55" s="517"/>
      <c r="D55" s="517"/>
      <c r="E55" s="321"/>
      <c r="F55" s="32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</row>
  </sheetData>
  <sheetProtection password="CC6C" sheet="1" objects="1" scenarios="1"/>
  <mergeCells count="204">
    <mergeCell ref="Y52:AF53"/>
    <mergeCell ref="Y50:AF51"/>
    <mergeCell ref="Y48:AF49"/>
    <mergeCell ref="Y46:AF47"/>
    <mergeCell ref="Y44:AF45"/>
    <mergeCell ref="Y42:AF43"/>
    <mergeCell ref="Y40:AF41"/>
    <mergeCell ref="Y38:AF39"/>
    <mergeCell ref="Y54:AF54"/>
    <mergeCell ref="Y14:AF15"/>
    <mergeCell ref="Y12:AF13"/>
    <mergeCell ref="Y24:AF25"/>
    <mergeCell ref="Y22:AF23"/>
    <mergeCell ref="Y20:AF21"/>
    <mergeCell ref="Y18:AF19"/>
    <mergeCell ref="Y16:AF17"/>
    <mergeCell ref="K52:M53"/>
    <mergeCell ref="K50:M51"/>
    <mergeCell ref="K48:M49"/>
    <mergeCell ref="K46:M47"/>
    <mergeCell ref="N40:Q41"/>
    <mergeCell ref="N38:Q39"/>
    <mergeCell ref="N52:Q53"/>
    <mergeCell ref="N50:Q51"/>
    <mergeCell ref="K44:M45"/>
    <mergeCell ref="Y36:AF37"/>
    <mergeCell ref="Y34:AF35"/>
    <mergeCell ref="Y32:AF33"/>
    <mergeCell ref="Y30:AF31"/>
    <mergeCell ref="Y28:AF29"/>
    <mergeCell ref="R29:X29"/>
    <mergeCell ref="R41:X41"/>
    <mergeCell ref="R26:X26"/>
    <mergeCell ref="N48:Q49"/>
    <mergeCell ref="N46:Q47"/>
    <mergeCell ref="R40:X40"/>
    <mergeCell ref="R27:X27"/>
    <mergeCell ref="R31:X31"/>
    <mergeCell ref="R37:X37"/>
    <mergeCell ref="N44:Q45"/>
    <mergeCell ref="N42:Q43"/>
    <mergeCell ref="Y26:AF27"/>
    <mergeCell ref="K16:M17"/>
    <mergeCell ref="R16:X16"/>
    <mergeCell ref="R17:X17"/>
    <mergeCell ref="R21:X21"/>
    <mergeCell ref="R23:X23"/>
    <mergeCell ref="R22:X22"/>
    <mergeCell ref="N22:Q23"/>
    <mergeCell ref="N20:Q21"/>
    <mergeCell ref="R18:X18"/>
    <mergeCell ref="K18:M19"/>
    <mergeCell ref="K22:M23"/>
    <mergeCell ref="N16:Q17"/>
    <mergeCell ref="R20:X20"/>
    <mergeCell ref="K12:M13"/>
    <mergeCell ref="N12:Q13"/>
    <mergeCell ref="R19:X19"/>
    <mergeCell ref="R15:X15"/>
    <mergeCell ref="H20:J21"/>
    <mergeCell ref="H30:J31"/>
    <mergeCell ref="K34:M35"/>
    <mergeCell ref="K32:M33"/>
    <mergeCell ref="K30:M31"/>
    <mergeCell ref="K28:M29"/>
    <mergeCell ref="H42:J43"/>
    <mergeCell ref="H34:J35"/>
    <mergeCell ref="H32:J33"/>
    <mergeCell ref="H18:J19"/>
    <mergeCell ref="D42:G43"/>
    <mergeCell ref="D40:G41"/>
    <mergeCell ref="D38:G39"/>
    <mergeCell ref="D36:G37"/>
    <mergeCell ref="D24:G25"/>
    <mergeCell ref="D22:G23"/>
    <mergeCell ref="K36:M37"/>
    <mergeCell ref="H36:J37"/>
    <mergeCell ref="H38:J39"/>
    <mergeCell ref="H28:J29"/>
    <mergeCell ref="H26:J27"/>
    <mergeCell ref="H52:J53"/>
    <mergeCell ref="H50:J51"/>
    <mergeCell ref="H48:J49"/>
    <mergeCell ref="H46:J47"/>
    <mergeCell ref="H44:J45"/>
    <mergeCell ref="A34:C35"/>
    <mergeCell ref="A42:C43"/>
    <mergeCell ref="D28:G29"/>
    <mergeCell ref="A28:C29"/>
    <mergeCell ref="A26:C27"/>
    <mergeCell ref="A32:C33"/>
    <mergeCell ref="A30:C31"/>
    <mergeCell ref="D32:G33"/>
    <mergeCell ref="D34:G35"/>
    <mergeCell ref="A36:C37"/>
    <mergeCell ref="D50:G51"/>
    <mergeCell ref="D48:G49"/>
    <mergeCell ref="D46:G47"/>
    <mergeCell ref="D44:G45"/>
    <mergeCell ref="D16:G17"/>
    <mergeCell ref="A50:C51"/>
    <mergeCell ref="A48:C49"/>
    <mergeCell ref="A46:C47"/>
    <mergeCell ref="A44:C45"/>
    <mergeCell ref="A40:C41"/>
    <mergeCell ref="D52:G53"/>
    <mergeCell ref="H40:J41"/>
    <mergeCell ref="R50:X50"/>
    <mergeCell ref="R51:X51"/>
    <mergeCell ref="A38:C39"/>
    <mergeCell ref="A52:C53"/>
    <mergeCell ref="K42:M43"/>
    <mergeCell ref="K40:M41"/>
    <mergeCell ref="K38:M39"/>
    <mergeCell ref="R39:X39"/>
    <mergeCell ref="R53:X53"/>
    <mergeCell ref="R44:X44"/>
    <mergeCell ref="R45:X45"/>
    <mergeCell ref="R46:X46"/>
    <mergeCell ref="R47:X47"/>
    <mergeCell ref="R52:X52"/>
    <mergeCell ref="R48:X48"/>
    <mergeCell ref="R49:X49"/>
    <mergeCell ref="N28:Q29"/>
    <mergeCell ref="N26:Q27"/>
    <mergeCell ref="N10:Q10"/>
    <mergeCell ref="R43:X43"/>
    <mergeCell ref="R34:X34"/>
    <mergeCell ref="R35:X35"/>
    <mergeCell ref="R36:X36"/>
    <mergeCell ref="R42:X42"/>
    <mergeCell ref="R14:X14"/>
    <mergeCell ref="R38:X38"/>
    <mergeCell ref="A11:C11"/>
    <mergeCell ref="N36:Q37"/>
    <mergeCell ref="N34:Q35"/>
    <mergeCell ref="R33:X33"/>
    <mergeCell ref="R24:X24"/>
    <mergeCell ref="R25:X25"/>
    <mergeCell ref="N18:Q19"/>
    <mergeCell ref="R32:X32"/>
    <mergeCell ref="N32:Q33"/>
    <mergeCell ref="N30:Q31"/>
    <mergeCell ref="D14:G15"/>
    <mergeCell ref="R12:X12"/>
    <mergeCell ref="R13:X13"/>
    <mergeCell ref="H14:J15"/>
    <mergeCell ref="H12:J13"/>
    <mergeCell ref="N14:Q15"/>
    <mergeCell ref="D12:G13"/>
    <mergeCell ref="K14:M15"/>
    <mergeCell ref="H16:J17"/>
    <mergeCell ref="D30:G31"/>
    <mergeCell ref="K26:M27"/>
    <mergeCell ref="K24:M25"/>
    <mergeCell ref="R28:X28"/>
    <mergeCell ref="R30:X30"/>
    <mergeCell ref="N24:Q25"/>
    <mergeCell ref="H24:J25"/>
    <mergeCell ref="H22:J23"/>
    <mergeCell ref="K20:M21"/>
    <mergeCell ref="D26:G27"/>
    <mergeCell ref="D20:G21"/>
    <mergeCell ref="D18:G19"/>
    <mergeCell ref="A12:C13"/>
    <mergeCell ref="A20:C21"/>
    <mergeCell ref="A18:C19"/>
    <mergeCell ref="A22:C23"/>
    <mergeCell ref="A24:C25"/>
    <mergeCell ref="A16:C17"/>
    <mergeCell ref="A14:C15"/>
    <mergeCell ref="Y11:AF11"/>
    <mergeCell ref="R11:X11"/>
    <mergeCell ref="N11:Q11"/>
    <mergeCell ref="H11:J11"/>
    <mergeCell ref="D11:G11"/>
    <mergeCell ref="K10:M10"/>
    <mergeCell ref="H10:J10"/>
    <mergeCell ref="K11:M11"/>
    <mergeCell ref="D10:G10"/>
    <mergeCell ref="R10:X10"/>
    <mergeCell ref="A9:C9"/>
    <mergeCell ref="D9:K9"/>
    <mergeCell ref="L9:O9"/>
    <mergeCell ref="W9:AF9"/>
    <mergeCell ref="P9:V9"/>
    <mergeCell ref="Y10:AF10"/>
    <mergeCell ref="A10:C10"/>
    <mergeCell ref="AC5:AF5"/>
    <mergeCell ref="D7:N7"/>
    <mergeCell ref="O7:Q7"/>
    <mergeCell ref="R7:X7"/>
    <mergeCell ref="Y7:Z7"/>
    <mergeCell ref="AA7:AF7"/>
    <mergeCell ref="G55:AF55"/>
    <mergeCell ref="A55:F55"/>
    <mergeCell ref="M1:AF4"/>
    <mergeCell ref="D8:X8"/>
    <mergeCell ref="Y8:AB8"/>
    <mergeCell ref="AC8:AF8"/>
    <mergeCell ref="A6:AF6"/>
    <mergeCell ref="A7:C7"/>
    <mergeCell ref="A8:C8"/>
    <mergeCell ref="Z5:AB5"/>
  </mergeCells>
  <printOptions/>
  <pageMargins left="0.4724409448818898" right="0.11811023622047245" top="0.1968503937007874" bottom="0.1968503937007874" header="0.31496062992125984" footer="0.31496062992125984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5"/>
  <sheetViews>
    <sheetView zoomScalePageLayoutView="0" workbookViewId="0" topLeftCell="A1">
      <selection activeCell="AC8" sqref="AC8:AF8"/>
    </sheetView>
  </sheetViews>
  <sheetFormatPr defaultColWidth="9.140625" defaultRowHeight="15"/>
  <cols>
    <col min="1" max="32" width="3.140625" style="1" customWidth="1"/>
    <col min="33" max="16384" width="9.140625" style="1" customWidth="1"/>
  </cols>
  <sheetData>
    <row r="1" spans="1:32" ht="15">
      <c r="A1" s="26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</row>
    <row r="2" spans="12:32" ht="15"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</row>
    <row r="3" spans="12:32" ht="15"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</row>
    <row r="4" spans="12:32" ht="15"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</row>
    <row r="5" spans="1:32" ht="17.25">
      <c r="A5" s="4"/>
      <c r="B5" s="3"/>
      <c r="Z5" s="318" t="s">
        <v>127</v>
      </c>
      <c r="AA5" s="319"/>
      <c r="AB5" s="319"/>
      <c r="AC5" s="202">
        <f>Forside!AC5</f>
        <v>0</v>
      </c>
      <c r="AD5" s="202"/>
      <c r="AE5" s="202"/>
      <c r="AF5" s="209"/>
    </row>
    <row r="6" spans="1:32" ht="16.5" thickBot="1">
      <c r="A6" s="214" t="s">
        <v>77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</row>
    <row r="7" spans="1:32" ht="21" customHeight="1">
      <c r="A7" s="215" t="s">
        <v>1</v>
      </c>
      <c r="B7" s="216"/>
      <c r="C7" s="217"/>
      <c r="D7" s="228">
        <f>Forside!D7</f>
        <v>0</v>
      </c>
      <c r="E7" s="383"/>
      <c r="F7" s="383"/>
      <c r="G7" s="383"/>
      <c r="H7" s="383"/>
      <c r="I7" s="383"/>
      <c r="J7" s="383"/>
      <c r="K7" s="383"/>
      <c r="L7" s="383"/>
      <c r="M7" s="383"/>
      <c r="N7" s="384"/>
      <c r="O7" s="223" t="s">
        <v>0</v>
      </c>
      <c r="P7" s="385"/>
      <c r="Q7" s="386"/>
      <c r="R7" s="228">
        <f>Forside!R7</f>
        <v>0</v>
      </c>
      <c r="S7" s="383"/>
      <c r="T7" s="383"/>
      <c r="U7" s="383"/>
      <c r="V7" s="383"/>
      <c r="W7" s="383"/>
      <c r="X7" s="384"/>
      <c r="Y7" s="223" t="s">
        <v>4</v>
      </c>
      <c r="Z7" s="224"/>
      <c r="AA7" s="221">
        <f>Forside!AA7</f>
        <v>0</v>
      </c>
      <c r="AB7" s="511"/>
      <c r="AC7" s="511"/>
      <c r="AD7" s="511"/>
      <c r="AE7" s="511"/>
      <c r="AF7" s="512"/>
    </row>
    <row r="8" spans="1:32" ht="21" customHeight="1" thickBot="1">
      <c r="A8" s="518" t="s">
        <v>2</v>
      </c>
      <c r="B8" s="519"/>
      <c r="C8" s="520"/>
      <c r="D8" s="239">
        <f>Forside!D8</f>
        <v>0</v>
      </c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07"/>
      <c r="U8" s="507"/>
      <c r="V8" s="507"/>
      <c r="W8" s="507"/>
      <c r="X8" s="508"/>
      <c r="Y8" s="251" t="s">
        <v>3</v>
      </c>
      <c r="Z8" s="252"/>
      <c r="AA8" s="252"/>
      <c r="AB8" s="253"/>
      <c r="AC8" s="239">
        <f>Borejournaldata!AC8</f>
        <v>3</v>
      </c>
      <c r="AD8" s="237"/>
      <c r="AE8" s="237"/>
      <c r="AF8" s="238"/>
    </row>
    <row r="9" spans="1:32" ht="20.25" customHeight="1" thickBot="1">
      <c r="A9" s="521"/>
      <c r="B9" s="521"/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  <c r="Q9" s="521"/>
      <c r="R9" s="521"/>
      <c r="S9" s="521"/>
      <c r="T9" s="521"/>
      <c r="U9" s="521"/>
      <c r="V9" s="521"/>
      <c r="W9" s="521"/>
      <c r="X9" s="521"/>
      <c r="Y9" s="521"/>
      <c r="Z9" s="521"/>
      <c r="AA9" s="521"/>
      <c r="AB9" s="521"/>
      <c r="AC9" s="521"/>
      <c r="AD9" s="521"/>
      <c r="AE9" s="521"/>
      <c r="AF9" s="521"/>
    </row>
    <row r="10" spans="1:32" ht="15">
      <c r="A10" s="524" t="s">
        <v>66</v>
      </c>
      <c r="B10" s="525"/>
      <c r="C10" s="525"/>
      <c r="D10" s="525" t="s">
        <v>67</v>
      </c>
      <c r="E10" s="525"/>
      <c r="F10" s="525"/>
      <c r="G10" s="525"/>
      <c r="H10" s="525" t="s">
        <v>68</v>
      </c>
      <c r="I10" s="525"/>
      <c r="J10" s="525"/>
      <c r="K10" s="525" t="s">
        <v>68</v>
      </c>
      <c r="L10" s="525"/>
      <c r="M10" s="525"/>
      <c r="N10" s="525" t="s">
        <v>69</v>
      </c>
      <c r="O10" s="525"/>
      <c r="P10" s="525"/>
      <c r="Q10" s="525"/>
      <c r="R10" s="525" t="s">
        <v>70</v>
      </c>
      <c r="S10" s="525"/>
      <c r="T10" s="525"/>
      <c r="U10" s="525"/>
      <c r="V10" s="525"/>
      <c r="W10" s="525"/>
      <c r="X10" s="525"/>
      <c r="Y10" s="522"/>
      <c r="Z10" s="522"/>
      <c r="AA10" s="522"/>
      <c r="AB10" s="522"/>
      <c r="AC10" s="522"/>
      <c r="AD10" s="522"/>
      <c r="AE10" s="522"/>
      <c r="AF10" s="523"/>
    </row>
    <row r="11" spans="1:32" ht="15.75" thickBot="1">
      <c r="A11" s="542" t="s">
        <v>71</v>
      </c>
      <c r="B11" s="528"/>
      <c r="C11" s="528"/>
      <c r="D11" s="528" t="s">
        <v>64</v>
      </c>
      <c r="E11" s="528"/>
      <c r="F11" s="528"/>
      <c r="G11" s="528"/>
      <c r="H11" s="528" t="s">
        <v>72</v>
      </c>
      <c r="I11" s="528"/>
      <c r="J11" s="528"/>
      <c r="K11" s="528" t="s">
        <v>73</v>
      </c>
      <c r="L11" s="528"/>
      <c r="M11" s="528"/>
      <c r="N11" s="528" t="s">
        <v>74</v>
      </c>
      <c r="O11" s="528"/>
      <c r="P11" s="528"/>
      <c r="Q11" s="528"/>
      <c r="R11" s="528" t="s">
        <v>75</v>
      </c>
      <c r="S11" s="528"/>
      <c r="T11" s="528"/>
      <c r="U11" s="528"/>
      <c r="V11" s="528"/>
      <c r="W11" s="528"/>
      <c r="X11" s="528"/>
      <c r="Y11" s="526" t="s">
        <v>8</v>
      </c>
      <c r="Z11" s="526"/>
      <c r="AA11" s="526"/>
      <c r="AB11" s="526"/>
      <c r="AC11" s="526"/>
      <c r="AD11" s="526"/>
      <c r="AE11" s="526"/>
      <c r="AF11" s="527"/>
    </row>
    <row r="12" spans="1:32" ht="15">
      <c r="A12" s="555">
        <v>21</v>
      </c>
      <c r="B12" s="260"/>
      <c r="C12" s="556"/>
      <c r="D12" s="551">
        <f>A12*3.05</f>
        <v>64.05</v>
      </c>
      <c r="E12" s="259"/>
      <c r="F12" s="259"/>
      <c r="G12" s="552"/>
      <c r="H12" s="548"/>
      <c r="I12" s="548"/>
      <c r="J12" s="548"/>
      <c r="K12" s="538"/>
      <c r="L12" s="538"/>
      <c r="M12" s="538"/>
      <c r="N12" s="538"/>
      <c r="O12" s="538"/>
      <c r="P12" s="538"/>
      <c r="Q12" s="538"/>
      <c r="R12" s="538"/>
      <c r="S12" s="538"/>
      <c r="T12" s="538"/>
      <c r="U12" s="538"/>
      <c r="V12" s="538"/>
      <c r="W12" s="538"/>
      <c r="X12" s="538"/>
      <c r="Y12" s="538"/>
      <c r="Z12" s="538"/>
      <c r="AA12" s="538"/>
      <c r="AB12" s="538"/>
      <c r="AC12" s="538"/>
      <c r="AD12" s="538"/>
      <c r="AE12" s="538"/>
      <c r="AF12" s="546"/>
    </row>
    <row r="13" spans="1:32" ht="15">
      <c r="A13" s="255"/>
      <c r="B13" s="256"/>
      <c r="C13" s="368"/>
      <c r="D13" s="206"/>
      <c r="E13" s="207"/>
      <c r="F13" s="207"/>
      <c r="G13" s="208"/>
      <c r="H13" s="536"/>
      <c r="I13" s="536"/>
      <c r="J13" s="536"/>
      <c r="K13" s="539"/>
      <c r="L13" s="539"/>
      <c r="M13" s="539"/>
      <c r="N13" s="539"/>
      <c r="O13" s="539"/>
      <c r="P13" s="539"/>
      <c r="Q13" s="539"/>
      <c r="R13" s="539"/>
      <c r="S13" s="539"/>
      <c r="T13" s="539"/>
      <c r="U13" s="539"/>
      <c r="V13" s="539"/>
      <c r="W13" s="539"/>
      <c r="X13" s="539"/>
      <c r="Y13" s="539"/>
      <c r="Z13" s="539"/>
      <c r="AA13" s="539"/>
      <c r="AB13" s="539"/>
      <c r="AC13" s="539"/>
      <c r="AD13" s="539"/>
      <c r="AE13" s="539"/>
      <c r="AF13" s="547"/>
    </row>
    <row r="14" spans="1:32" ht="15">
      <c r="A14" s="553">
        <v>22</v>
      </c>
      <c r="B14" s="554"/>
      <c r="C14" s="554"/>
      <c r="D14" s="551">
        <f>A14*3.05</f>
        <v>67.1</v>
      </c>
      <c r="E14" s="259"/>
      <c r="F14" s="259"/>
      <c r="G14" s="552"/>
      <c r="H14" s="536"/>
      <c r="I14" s="536"/>
      <c r="J14" s="536"/>
      <c r="K14" s="536"/>
      <c r="L14" s="536"/>
      <c r="M14" s="536"/>
      <c r="N14" s="536"/>
      <c r="O14" s="536"/>
      <c r="P14" s="536"/>
      <c r="Q14" s="536"/>
      <c r="R14" s="537"/>
      <c r="S14" s="537"/>
      <c r="T14" s="537"/>
      <c r="U14" s="537"/>
      <c r="V14" s="537"/>
      <c r="W14" s="537"/>
      <c r="X14" s="537"/>
      <c r="Y14" s="536"/>
      <c r="Z14" s="536"/>
      <c r="AA14" s="536"/>
      <c r="AB14" s="536"/>
      <c r="AC14" s="536"/>
      <c r="AD14" s="536"/>
      <c r="AE14" s="536"/>
      <c r="AF14" s="544"/>
    </row>
    <row r="15" spans="1:32" ht="15">
      <c r="A15" s="534"/>
      <c r="B15" s="535"/>
      <c r="C15" s="535"/>
      <c r="D15" s="206"/>
      <c r="E15" s="207"/>
      <c r="F15" s="207"/>
      <c r="G15" s="208"/>
      <c r="H15" s="536"/>
      <c r="I15" s="536"/>
      <c r="J15" s="536"/>
      <c r="K15" s="536"/>
      <c r="L15" s="536"/>
      <c r="M15" s="536"/>
      <c r="N15" s="536"/>
      <c r="O15" s="536"/>
      <c r="P15" s="536"/>
      <c r="Q15" s="536"/>
      <c r="R15" s="543"/>
      <c r="S15" s="543"/>
      <c r="T15" s="543"/>
      <c r="U15" s="543"/>
      <c r="V15" s="543"/>
      <c r="W15" s="543"/>
      <c r="X15" s="543"/>
      <c r="Y15" s="536"/>
      <c r="Z15" s="536"/>
      <c r="AA15" s="536"/>
      <c r="AB15" s="536"/>
      <c r="AC15" s="536"/>
      <c r="AD15" s="536"/>
      <c r="AE15" s="536"/>
      <c r="AF15" s="544"/>
    </row>
    <row r="16" spans="1:32" ht="15">
      <c r="A16" s="549">
        <v>23</v>
      </c>
      <c r="B16" s="254"/>
      <c r="C16" s="437"/>
      <c r="D16" s="551">
        <f>A16*3.05</f>
        <v>70.14999999999999</v>
      </c>
      <c r="E16" s="259"/>
      <c r="F16" s="259"/>
      <c r="G16" s="552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7"/>
      <c r="S16" s="537"/>
      <c r="T16" s="537"/>
      <c r="U16" s="537"/>
      <c r="V16" s="537"/>
      <c r="W16" s="537"/>
      <c r="X16" s="537"/>
      <c r="Y16" s="536"/>
      <c r="Z16" s="536"/>
      <c r="AA16" s="536"/>
      <c r="AB16" s="536"/>
      <c r="AC16" s="536"/>
      <c r="AD16" s="536"/>
      <c r="AE16" s="536"/>
      <c r="AF16" s="544"/>
    </row>
    <row r="17" spans="1:32" ht="15">
      <c r="A17" s="550"/>
      <c r="B17" s="256"/>
      <c r="C17" s="368"/>
      <c r="D17" s="206"/>
      <c r="E17" s="207"/>
      <c r="F17" s="207"/>
      <c r="G17" s="208"/>
      <c r="H17" s="536"/>
      <c r="I17" s="536"/>
      <c r="J17" s="536"/>
      <c r="K17" s="536"/>
      <c r="L17" s="536"/>
      <c r="M17" s="536"/>
      <c r="N17" s="536"/>
      <c r="O17" s="536"/>
      <c r="P17" s="536"/>
      <c r="Q17" s="536"/>
      <c r="R17" s="543"/>
      <c r="S17" s="543"/>
      <c r="T17" s="543"/>
      <c r="U17" s="543"/>
      <c r="V17" s="543"/>
      <c r="W17" s="543"/>
      <c r="X17" s="543"/>
      <c r="Y17" s="536"/>
      <c r="Z17" s="536"/>
      <c r="AA17" s="536"/>
      <c r="AB17" s="536"/>
      <c r="AC17" s="536"/>
      <c r="AD17" s="536"/>
      <c r="AE17" s="536"/>
      <c r="AF17" s="544"/>
    </row>
    <row r="18" spans="1:32" ht="15">
      <c r="A18" s="549">
        <v>24</v>
      </c>
      <c r="B18" s="254"/>
      <c r="C18" s="437"/>
      <c r="D18" s="551">
        <f>A18*3.05</f>
        <v>73.19999999999999</v>
      </c>
      <c r="E18" s="259"/>
      <c r="F18" s="259"/>
      <c r="G18" s="552"/>
      <c r="H18" s="536"/>
      <c r="I18" s="536"/>
      <c r="J18" s="536"/>
      <c r="K18" s="536"/>
      <c r="L18" s="536"/>
      <c r="M18" s="536"/>
      <c r="N18" s="536"/>
      <c r="O18" s="536"/>
      <c r="P18" s="536"/>
      <c r="Q18" s="536"/>
      <c r="R18" s="537"/>
      <c r="S18" s="537"/>
      <c r="T18" s="537"/>
      <c r="U18" s="537"/>
      <c r="V18" s="537"/>
      <c r="W18" s="537"/>
      <c r="X18" s="537"/>
      <c r="Y18" s="536"/>
      <c r="Z18" s="536"/>
      <c r="AA18" s="536"/>
      <c r="AB18" s="536"/>
      <c r="AC18" s="536"/>
      <c r="AD18" s="536"/>
      <c r="AE18" s="536"/>
      <c r="AF18" s="544"/>
    </row>
    <row r="19" spans="1:32" ht="15">
      <c r="A19" s="550"/>
      <c r="B19" s="256"/>
      <c r="C19" s="368"/>
      <c r="D19" s="206"/>
      <c r="E19" s="207"/>
      <c r="F19" s="207"/>
      <c r="G19" s="208"/>
      <c r="H19" s="536"/>
      <c r="I19" s="536"/>
      <c r="J19" s="536"/>
      <c r="K19" s="536"/>
      <c r="L19" s="536"/>
      <c r="M19" s="536"/>
      <c r="N19" s="536"/>
      <c r="O19" s="536"/>
      <c r="P19" s="536"/>
      <c r="Q19" s="536"/>
      <c r="R19" s="543"/>
      <c r="S19" s="543"/>
      <c r="T19" s="543"/>
      <c r="U19" s="543"/>
      <c r="V19" s="543"/>
      <c r="W19" s="543"/>
      <c r="X19" s="543"/>
      <c r="Y19" s="536"/>
      <c r="Z19" s="536"/>
      <c r="AA19" s="536"/>
      <c r="AB19" s="536"/>
      <c r="AC19" s="536"/>
      <c r="AD19" s="536"/>
      <c r="AE19" s="536"/>
      <c r="AF19" s="544"/>
    </row>
    <row r="20" spans="1:32" ht="15">
      <c r="A20" s="549">
        <v>25</v>
      </c>
      <c r="B20" s="254"/>
      <c r="C20" s="437"/>
      <c r="D20" s="551">
        <f>A20*3.05</f>
        <v>76.25</v>
      </c>
      <c r="E20" s="259"/>
      <c r="F20" s="259"/>
      <c r="G20" s="552"/>
      <c r="H20" s="536"/>
      <c r="I20" s="536"/>
      <c r="J20" s="536"/>
      <c r="K20" s="536"/>
      <c r="L20" s="536"/>
      <c r="M20" s="536"/>
      <c r="N20" s="536"/>
      <c r="O20" s="536"/>
      <c r="P20" s="536"/>
      <c r="Q20" s="536"/>
      <c r="R20" s="537"/>
      <c r="S20" s="537"/>
      <c r="T20" s="537"/>
      <c r="U20" s="537"/>
      <c r="V20" s="537"/>
      <c r="W20" s="537"/>
      <c r="X20" s="537"/>
      <c r="Y20" s="536"/>
      <c r="Z20" s="536"/>
      <c r="AA20" s="536"/>
      <c r="AB20" s="536"/>
      <c r="AC20" s="536"/>
      <c r="AD20" s="536"/>
      <c r="AE20" s="536"/>
      <c r="AF20" s="544"/>
    </row>
    <row r="21" spans="1:32" ht="15">
      <c r="A21" s="550"/>
      <c r="B21" s="256"/>
      <c r="C21" s="368"/>
      <c r="D21" s="206"/>
      <c r="E21" s="207"/>
      <c r="F21" s="207"/>
      <c r="G21" s="208"/>
      <c r="H21" s="536"/>
      <c r="I21" s="536"/>
      <c r="J21" s="536"/>
      <c r="K21" s="536"/>
      <c r="L21" s="536"/>
      <c r="M21" s="536"/>
      <c r="N21" s="536"/>
      <c r="O21" s="536"/>
      <c r="P21" s="536"/>
      <c r="Q21" s="536"/>
      <c r="R21" s="543"/>
      <c r="S21" s="543"/>
      <c r="T21" s="543"/>
      <c r="U21" s="543"/>
      <c r="V21" s="543"/>
      <c r="W21" s="543"/>
      <c r="X21" s="543"/>
      <c r="Y21" s="536"/>
      <c r="Z21" s="536"/>
      <c r="AA21" s="536"/>
      <c r="AB21" s="536"/>
      <c r="AC21" s="536"/>
      <c r="AD21" s="536"/>
      <c r="AE21" s="536"/>
      <c r="AF21" s="544"/>
    </row>
    <row r="22" spans="1:32" ht="15">
      <c r="A22" s="549">
        <v>26</v>
      </c>
      <c r="B22" s="254"/>
      <c r="C22" s="437"/>
      <c r="D22" s="551">
        <f>A22*3.05</f>
        <v>79.3</v>
      </c>
      <c r="E22" s="259"/>
      <c r="F22" s="259"/>
      <c r="G22" s="552"/>
      <c r="H22" s="536"/>
      <c r="I22" s="536"/>
      <c r="J22" s="536"/>
      <c r="K22" s="536"/>
      <c r="L22" s="536"/>
      <c r="M22" s="536"/>
      <c r="N22" s="536"/>
      <c r="O22" s="536"/>
      <c r="P22" s="536"/>
      <c r="Q22" s="536"/>
      <c r="R22" s="537"/>
      <c r="S22" s="537"/>
      <c r="T22" s="537"/>
      <c r="U22" s="537"/>
      <c r="V22" s="537"/>
      <c r="W22" s="537"/>
      <c r="X22" s="537"/>
      <c r="Y22" s="536"/>
      <c r="Z22" s="536"/>
      <c r="AA22" s="536"/>
      <c r="AB22" s="536"/>
      <c r="AC22" s="536"/>
      <c r="AD22" s="536"/>
      <c r="AE22" s="536"/>
      <c r="AF22" s="544"/>
    </row>
    <row r="23" spans="1:32" ht="15">
      <c r="A23" s="550"/>
      <c r="B23" s="256"/>
      <c r="C23" s="368"/>
      <c r="D23" s="206"/>
      <c r="E23" s="207"/>
      <c r="F23" s="207"/>
      <c r="G23" s="208"/>
      <c r="H23" s="536"/>
      <c r="I23" s="536"/>
      <c r="J23" s="536"/>
      <c r="K23" s="536"/>
      <c r="L23" s="536"/>
      <c r="M23" s="536"/>
      <c r="N23" s="536"/>
      <c r="O23" s="536"/>
      <c r="P23" s="536"/>
      <c r="Q23" s="536"/>
      <c r="R23" s="543"/>
      <c r="S23" s="543"/>
      <c r="T23" s="543"/>
      <c r="U23" s="543"/>
      <c r="V23" s="543"/>
      <c r="W23" s="543"/>
      <c r="X23" s="543"/>
      <c r="Y23" s="536"/>
      <c r="Z23" s="536"/>
      <c r="AA23" s="536"/>
      <c r="AB23" s="536"/>
      <c r="AC23" s="536"/>
      <c r="AD23" s="536"/>
      <c r="AE23" s="536"/>
      <c r="AF23" s="544"/>
    </row>
    <row r="24" spans="1:32" ht="15">
      <c r="A24" s="549">
        <v>27</v>
      </c>
      <c r="B24" s="254"/>
      <c r="C24" s="437"/>
      <c r="D24" s="551">
        <f>A24*3.05</f>
        <v>82.35</v>
      </c>
      <c r="E24" s="259"/>
      <c r="F24" s="259"/>
      <c r="G24" s="552"/>
      <c r="H24" s="536"/>
      <c r="I24" s="536"/>
      <c r="J24" s="536"/>
      <c r="K24" s="536"/>
      <c r="L24" s="536"/>
      <c r="M24" s="536"/>
      <c r="N24" s="536"/>
      <c r="O24" s="536"/>
      <c r="P24" s="536"/>
      <c r="Q24" s="536"/>
      <c r="R24" s="537"/>
      <c r="S24" s="537"/>
      <c r="T24" s="537"/>
      <c r="U24" s="537"/>
      <c r="V24" s="537"/>
      <c r="W24" s="537"/>
      <c r="X24" s="537"/>
      <c r="Y24" s="536"/>
      <c r="Z24" s="536"/>
      <c r="AA24" s="536"/>
      <c r="AB24" s="536"/>
      <c r="AC24" s="536"/>
      <c r="AD24" s="536"/>
      <c r="AE24" s="536"/>
      <c r="AF24" s="544"/>
    </row>
    <row r="25" spans="1:32" ht="15">
      <c r="A25" s="550"/>
      <c r="B25" s="256"/>
      <c r="C25" s="368"/>
      <c r="D25" s="206"/>
      <c r="E25" s="207"/>
      <c r="F25" s="207"/>
      <c r="G25" s="208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43"/>
      <c r="S25" s="543"/>
      <c r="T25" s="543"/>
      <c r="U25" s="543"/>
      <c r="V25" s="543"/>
      <c r="W25" s="543"/>
      <c r="X25" s="543"/>
      <c r="Y25" s="536"/>
      <c r="Z25" s="536"/>
      <c r="AA25" s="536"/>
      <c r="AB25" s="536"/>
      <c r="AC25" s="536"/>
      <c r="AD25" s="536"/>
      <c r="AE25" s="536"/>
      <c r="AF25" s="544"/>
    </row>
    <row r="26" spans="1:32" ht="15">
      <c r="A26" s="549">
        <v>28</v>
      </c>
      <c r="B26" s="254"/>
      <c r="C26" s="437"/>
      <c r="D26" s="551">
        <f>A26*3.05</f>
        <v>85.39999999999999</v>
      </c>
      <c r="E26" s="259"/>
      <c r="F26" s="259"/>
      <c r="G26" s="552"/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537"/>
      <c r="S26" s="537"/>
      <c r="T26" s="537"/>
      <c r="U26" s="537"/>
      <c r="V26" s="537"/>
      <c r="W26" s="537"/>
      <c r="X26" s="537"/>
      <c r="Y26" s="536"/>
      <c r="Z26" s="536"/>
      <c r="AA26" s="536"/>
      <c r="AB26" s="536"/>
      <c r="AC26" s="536"/>
      <c r="AD26" s="536"/>
      <c r="AE26" s="536"/>
      <c r="AF26" s="544"/>
    </row>
    <row r="27" spans="1:32" ht="15">
      <c r="A27" s="550"/>
      <c r="B27" s="256"/>
      <c r="C27" s="368"/>
      <c r="D27" s="206"/>
      <c r="E27" s="207"/>
      <c r="F27" s="207"/>
      <c r="G27" s="208"/>
      <c r="H27" s="536"/>
      <c r="I27" s="536"/>
      <c r="J27" s="536"/>
      <c r="K27" s="536"/>
      <c r="L27" s="536"/>
      <c r="M27" s="536"/>
      <c r="N27" s="536"/>
      <c r="O27" s="536"/>
      <c r="P27" s="536"/>
      <c r="Q27" s="536"/>
      <c r="R27" s="543"/>
      <c r="S27" s="543"/>
      <c r="T27" s="543"/>
      <c r="U27" s="543"/>
      <c r="V27" s="543"/>
      <c r="W27" s="543"/>
      <c r="X27" s="543"/>
      <c r="Y27" s="536"/>
      <c r="Z27" s="536"/>
      <c r="AA27" s="536"/>
      <c r="AB27" s="536"/>
      <c r="AC27" s="536"/>
      <c r="AD27" s="536"/>
      <c r="AE27" s="536"/>
      <c r="AF27" s="544"/>
    </row>
    <row r="28" spans="1:32" ht="15">
      <c r="A28" s="549">
        <v>29</v>
      </c>
      <c r="B28" s="254"/>
      <c r="C28" s="437"/>
      <c r="D28" s="551">
        <f>A28*3.05</f>
        <v>88.44999999999999</v>
      </c>
      <c r="E28" s="259"/>
      <c r="F28" s="259"/>
      <c r="G28" s="552"/>
      <c r="H28" s="536"/>
      <c r="I28" s="536"/>
      <c r="J28" s="536"/>
      <c r="K28" s="536"/>
      <c r="L28" s="536"/>
      <c r="M28" s="536"/>
      <c r="N28" s="536"/>
      <c r="O28" s="536"/>
      <c r="P28" s="536"/>
      <c r="Q28" s="536"/>
      <c r="R28" s="537"/>
      <c r="S28" s="537"/>
      <c r="T28" s="537"/>
      <c r="U28" s="537"/>
      <c r="V28" s="537"/>
      <c r="W28" s="537"/>
      <c r="X28" s="537"/>
      <c r="Y28" s="536"/>
      <c r="Z28" s="536"/>
      <c r="AA28" s="536"/>
      <c r="AB28" s="536"/>
      <c r="AC28" s="536"/>
      <c r="AD28" s="536"/>
      <c r="AE28" s="536"/>
      <c r="AF28" s="544"/>
    </row>
    <row r="29" spans="1:32" ht="15">
      <c r="A29" s="550"/>
      <c r="B29" s="256"/>
      <c r="C29" s="368"/>
      <c r="D29" s="206"/>
      <c r="E29" s="207"/>
      <c r="F29" s="207"/>
      <c r="G29" s="208"/>
      <c r="H29" s="536"/>
      <c r="I29" s="536"/>
      <c r="J29" s="536"/>
      <c r="K29" s="536"/>
      <c r="L29" s="536"/>
      <c r="M29" s="536"/>
      <c r="N29" s="536"/>
      <c r="O29" s="536"/>
      <c r="P29" s="536"/>
      <c r="Q29" s="536"/>
      <c r="R29" s="543"/>
      <c r="S29" s="543"/>
      <c r="T29" s="543"/>
      <c r="U29" s="543"/>
      <c r="V29" s="543"/>
      <c r="W29" s="543"/>
      <c r="X29" s="543"/>
      <c r="Y29" s="536"/>
      <c r="Z29" s="536"/>
      <c r="AA29" s="536"/>
      <c r="AB29" s="536"/>
      <c r="AC29" s="536"/>
      <c r="AD29" s="536"/>
      <c r="AE29" s="536"/>
      <c r="AF29" s="544"/>
    </row>
    <row r="30" spans="1:32" ht="15">
      <c r="A30" s="549">
        <v>30</v>
      </c>
      <c r="B30" s="254"/>
      <c r="C30" s="437"/>
      <c r="D30" s="551">
        <f>A30*3.05</f>
        <v>91.5</v>
      </c>
      <c r="E30" s="259"/>
      <c r="F30" s="259"/>
      <c r="G30" s="552"/>
      <c r="H30" s="536"/>
      <c r="I30" s="536"/>
      <c r="J30" s="536"/>
      <c r="K30" s="536"/>
      <c r="L30" s="536"/>
      <c r="M30" s="536"/>
      <c r="N30" s="536"/>
      <c r="O30" s="536"/>
      <c r="P30" s="536"/>
      <c r="Q30" s="536"/>
      <c r="R30" s="537"/>
      <c r="S30" s="537"/>
      <c r="T30" s="537"/>
      <c r="U30" s="537"/>
      <c r="V30" s="537"/>
      <c r="W30" s="537"/>
      <c r="X30" s="537"/>
      <c r="Y30" s="536"/>
      <c r="Z30" s="536"/>
      <c r="AA30" s="536"/>
      <c r="AB30" s="536"/>
      <c r="AC30" s="536"/>
      <c r="AD30" s="536"/>
      <c r="AE30" s="536"/>
      <c r="AF30" s="544"/>
    </row>
    <row r="31" spans="1:32" ht="15">
      <c r="A31" s="550"/>
      <c r="B31" s="256"/>
      <c r="C31" s="368"/>
      <c r="D31" s="206"/>
      <c r="E31" s="207"/>
      <c r="F31" s="207"/>
      <c r="G31" s="208"/>
      <c r="H31" s="536"/>
      <c r="I31" s="536"/>
      <c r="J31" s="536"/>
      <c r="K31" s="536"/>
      <c r="L31" s="536"/>
      <c r="M31" s="536"/>
      <c r="N31" s="536"/>
      <c r="O31" s="536"/>
      <c r="P31" s="536"/>
      <c r="Q31" s="536"/>
      <c r="R31" s="543"/>
      <c r="S31" s="543"/>
      <c r="T31" s="543"/>
      <c r="U31" s="543"/>
      <c r="V31" s="543"/>
      <c r="W31" s="543"/>
      <c r="X31" s="543"/>
      <c r="Y31" s="536"/>
      <c r="Z31" s="536"/>
      <c r="AA31" s="536"/>
      <c r="AB31" s="536"/>
      <c r="AC31" s="536"/>
      <c r="AD31" s="536"/>
      <c r="AE31" s="536"/>
      <c r="AF31" s="544"/>
    </row>
    <row r="32" spans="1:32" ht="15">
      <c r="A32" s="549">
        <v>31</v>
      </c>
      <c r="B32" s="254"/>
      <c r="C32" s="437"/>
      <c r="D32" s="551">
        <f>A32*3.05</f>
        <v>94.55</v>
      </c>
      <c r="E32" s="259"/>
      <c r="F32" s="259"/>
      <c r="G32" s="552"/>
      <c r="H32" s="536"/>
      <c r="I32" s="536"/>
      <c r="J32" s="536"/>
      <c r="K32" s="536"/>
      <c r="L32" s="536"/>
      <c r="M32" s="536"/>
      <c r="N32" s="536"/>
      <c r="O32" s="536"/>
      <c r="P32" s="536"/>
      <c r="Q32" s="536"/>
      <c r="R32" s="537"/>
      <c r="S32" s="537"/>
      <c r="T32" s="537"/>
      <c r="U32" s="537"/>
      <c r="V32" s="537"/>
      <c r="W32" s="537"/>
      <c r="X32" s="537"/>
      <c r="Y32" s="536"/>
      <c r="Z32" s="536"/>
      <c r="AA32" s="536"/>
      <c r="AB32" s="536"/>
      <c r="AC32" s="536"/>
      <c r="AD32" s="536"/>
      <c r="AE32" s="536"/>
      <c r="AF32" s="544"/>
    </row>
    <row r="33" spans="1:32" ht="15">
      <c r="A33" s="550"/>
      <c r="B33" s="256"/>
      <c r="C33" s="368"/>
      <c r="D33" s="206"/>
      <c r="E33" s="207"/>
      <c r="F33" s="207"/>
      <c r="G33" s="208"/>
      <c r="H33" s="536"/>
      <c r="I33" s="536"/>
      <c r="J33" s="536"/>
      <c r="K33" s="536"/>
      <c r="L33" s="536"/>
      <c r="M33" s="536"/>
      <c r="N33" s="536"/>
      <c r="O33" s="536"/>
      <c r="P33" s="536"/>
      <c r="Q33" s="536"/>
      <c r="R33" s="543"/>
      <c r="S33" s="543"/>
      <c r="T33" s="543"/>
      <c r="U33" s="543"/>
      <c r="V33" s="543"/>
      <c r="W33" s="543"/>
      <c r="X33" s="543"/>
      <c r="Y33" s="536"/>
      <c r="Z33" s="536"/>
      <c r="AA33" s="536"/>
      <c r="AB33" s="536"/>
      <c r="AC33" s="536"/>
      <c r="AD33" s="536"/>
      <c r="AE33" s="536"/>
      <c r="AF33" s="544"/>
    </row>
    <row r="34" spans="1:32" ht="15">
      <c r="A34" s="549">
        <v>32</v>
      </c>
      <c r="B34" s="254"/>
      <c r="C34" s="437"/>
      <c r="D34" s="551">
        <f>A34*3.05</f>
        <v>97.6</v>
      </c>
      <c r="E34" s="259"/>
      <c r="F34" s="259"/>
      <c r="G34" s="552"/>
      <c r="H34" s="536"/>
      <c r="I34" s="536"/>
      <c r="J34" s="536"/>
      <c r="K34" s="536"/>
      <c r="L34" s="536"/>
      <c r="M34" s="536"/>
      <c r="N34" s="536"/>
      <c r="O34" s="536"/>
      <c r="P34" s="536"/>
      <c r="Q34" s="536"/>
      <c r="R34" s="537"/>
      <c r="S34" s="537"/>
      <c r="T34" s="537"/>
      <c r="U34" s="537"/>
      <c r="V34" s="537"/>
      <c r="W34" s="537"/>
      <c r="X34" s="537"/>
      <c r="Y34" s="536"/>
      <c r="Z34" s="536"/>
      <c r="AA34" s="536"/>
      <c r="AB34" s="536"/>
      <c r="AC34" s="536"/>
      <c r="AD34" s="536"/>
      <c r="AE34" s="536"/>
      <c r="AF34" s="544"/>
    </row>
    <row r="35" spans="1:32" ht="15">
      <c r="A35" s="550"/>
      <c r="B35" s="256"/>
      <c r="C35" s="368"/>
      <c r="D35" s="206"/>
      <c r="E35" s="207"/>
      <c r="F35" s="207"/>
      <c r="G35" s="208"/>
      <c r="H35" s="536"/>
      <c r="I35" s="536"/>
      <c r="J35" s="536"/>
      <c r="K35" s="536"/>
      <c r="L35" s="536"/>
      <c r="M35" s="536"/>
      <c r="N35" s="536"/>
      <c r="O35" s="536"/>
      <c r="P35" s="536"/>
      <c r="Q35" s="536"/>
      <c r="R35" s="543"/>
      <c r="S35" s="543"/>
      <c r="T35" s="543"/>
      <c r="U35" s="543"/>
      <c r="V35" s="543"/>
      <c r="W35" s="543"/>
      <c r="X35" s="543"/>
      <c r="Y35" s="536"/>
      <c r="Z35" s="536"/>
      <c r="AA35" s="536"/>
      <c r="AB35" s="536"/>
      <c r="AC35" s="536"/>
      <c r="AD35" s="536"/>
      <c r="AE35" s="536"/>
      <c r="AF35" s="544"/>
    </row>
    <row r="36" spans="1:32" ht="15">
      <c r="A36" s="549">
        <v>33</v>
      </c>
      <c r="B36" s="254"/>
      <c r="C36" s="437"/>
      <c r="D36" s="551">
        <f>A36*3.05</f>
        <v>100.64999999999999</v>
      </c>
      <c r="E36" s="259"/>
      <c r="F36" s="259"/>
      <c r="G36" s="552"/>
      <c r="H36" s="536"/>
      <c r="I36" s="536"/>
      <c r="J36" s="536"/>
      <c r="K36" s="536"/>
      <c r="L36" s="536"/>
      <c r="M36" s="536"/>
      <c r="N36" s="536"/>
      <c r="O36" s="536"/>
      <c r="P36" s="536"/>
      <c r="Q36" s="536"/>
      <c r="R36" s="537"/>
      <c r="S36" s="537"/>
      <c r="T36" s="537"/>
      <c r="U36" s="537"/>
      <c r="V36" s="537"/>
      <c r="W36" s="537"/>
      <c r="X36" s="537"/>
      <c r="Y36" s="536"/>
      <c r="Z36" s="536"/>
      <c r="AA36" s="536"/>
      <c r="AB36" s="536"/>
      <c r="AC36" s="536"/>
      <c r="AD36" s="536"/>
      <c r="AE36" s="536"/>
      <c r="AF36" s="544"/>
    </row>
    <row r="37" spans="1:32" ht="15">
      <c r="A37" s="550"/>
      <c r="B37" s="256"/>
      <c r="C37" s="368"/>
      <c r="D37" s="206"/>
      <c r="E37" s="207"/>
      <c r="F37" s="207"/>
      <c r="G37" s="208"/>
      <c r="H37" s="536"/>
      <c r="I37" s="536"/>
      <c r="J37" s="536"/>
      <c r="K37" s="536"/>
      <c r="L37" s="536"/>
      <c r="M37" s="536"/>
      <c r="N37" s="536"/>
      <c r="O37" s="536"/>
      <c r="P37" s="536"/>
      <c r="Q37" s="536"/>
      <c r="R37" s="543"/>
      <c r="S37" s="543"/>
      <c r="T37" s="543"/>
      <c r="U37" s="543"/>
      <c r="V37" s="543"/>
      <c r="W37" s="543"/>
      <c r="X37" s="543"/>
      <c r="Y37" s="536"/>
      <c r="Z37" s="536"/>
      <c r="AA37" s="536"/>
      <c r="AB37" s="536"/>
      <c r="AC37" s="536"/>
      <c r="AD37" s="536"/>
      <c r="AE37" s="536"/>
      <c r="AF37" s="544"/>
    </row>
    <row r="38" spans="1:32" ht="15">
      <c r="A38" s="549">
        <v>34</v>
      </c>
      <c r="B38" s="254"/>
      <c r="C38" s="437"/>
      <c r="D38" s="551">
        <f>A38*3.05</f>
        <v>103.69999999999999</v>
      </c>
      <c r="E38" s="259"/>
      <c r="F38" s="259"/>
      <c r="G38" s="552"/>
      <c r="H38" s="536"/>
      <c r="I38" s="536"/>
      <c r="J38" s="536"/>
      <c r="K38" s="536"/>
      <c r="L38" s="536"/>
      <c r="M38" s="536"/>
      <c r="N38" s="536"/>
      <c r="O38" s="536"/>
      <c r="P38" s="536"/>
      <c r="Q38" s="536"/>
      <c r="R38" s="537"/>
      <c r="S38" s="537"/>
      <c r="T38" s="537"/>
      <c r="U38" s="537"/>
      <c r="V38" s="537"/>
      <c r="W38" s="537"/>
      <c r="X38" s="537"/>
      <c r="Y38" s="536"/>
      <c r="Z38" s="536"/>
      <c r="AA38" s="536"/>
      <c r="AB38" s="536"/>
      <c r="AC38" s="536"/>
      <c r="AD38" s="536"/>
      <c r="AE38" s="536"/>
      <c r="AF38" s="544"/>
    </row>
    <row r="39" spans="1:32" ht="15">
      <c r="A39" s="550"/>
      <c r="B39" s="256"/>
      <c r="C39" s="368"/>
      <c r="D39" s="206"/>
      <c r="E39" s="207"/>
      <c r="F39" s="207"/>
      <c r="G39" s="208"/>
      <c r="H39" s="536"/>
      <c r="I39" s="536"/>
      <c r="J39" s="536"/>
      <c r="K39" s="536"/>
      <c r="L39" s="536"/>
      <c r="M39" s="536"/>
      <c r="N39" s="536"/>
      <c r="O39" s="536"/>
      <c r="P39" s="536"/>
      <c r="Q39" s="536"/>
      <c r="R39" s="543"/>
      <c r="S39" s="543"/>
      <c r="T39" s="543"/>
      <c r="U39" s="543"/>
      <c r="V39" s="543"/>
      <c r="W39" s="543"/>
      <c r="X39" s="543"/>
      <c r="Y39" s="536"/>
      <c r="Z39" s="536"/>
      <c r="AA39" s="536"/>
      <c r="AB39" s="536"/>
      <c r="AC39" s="536"/>
      <c r="AD39" s="536"/>
      <c r="AE39" s="536"/>
      <c r="AF39" s="544"/>
    </row>
    <row r="40" spans="1:32" ht="15">
      <c r="A40" s="549">
        <v>35</v>
      </c>
      <c r="B40" s="254"/>
      <c r="C40" s="437"/>
      <c r="D40" s="551">
        <f>A40*3.05</f>
        <v>106.75</v>
      </c>
      <c r="E40" s="259"/>
      <c r="F40" s="259"/>
      <c r="G40" s="552"/>
      <c r="H40" s="536"/>
      <c r="I40" s="536"/>
      <c r="J40" s="536"/>
      <c r="K40" s="536"/>
      <c r="L40" s="536"/>
      <c r="M40" s="536"/>
      <c r="N40" s="536"/>
      <c r="O40" s="536"/>
      <c r="P40" s="536"/>
      <c r="Q40" s="536"/>
      <c r="R40" s="537"/>
      <c r="S40" s="537"/>
      <c r="T40" s="537"/>
      <c r="U40" s="537"/>
      <c r="V40" s="537"/>
      <c r="W40" s="537"/>
      <c r="X40" s="537"/>
      <c r="Y40" s="536"/>
      <c r="Z40" s="536"/>
      <c r="AA40" s="536"/>
      <c r="AB40" s="536"/>
      <c r="AC40" s="536"/>
      <c r="AD40" s="536"/>
      <c r="AE40" s="536"/>
      <c r="AF40" s="544"/>
    </row>
    <row r="41" spans="1:32" ht="15">
      <c r="A41" s="550"/>
      <c r="B41" s="256"/>
      <c r="C41" s="368"/>
      <c r="D41" s="206"/>
      <c r="E41" s="207"/>
      <c r="F41" s="207"/>
      <c r="G41" s="208"/>
      <c r="H41" s="536"/>
      <c r="I41" s="536"/>
      <c r="J41" s="536"/>
      <c r="K41" s="536"/>
      <c r="L41" s="536"/>
      <c r="M41" s="536"/>
      <c r="N41" s="536"/>
      <c r="O41" s="536"/>
      <c r="P41" s="536"/>
      <c r="Q41" s="536"/>
      <c r="R41" s="543"/>
      <c r="S41" s="543"/>
      <c r="T41" s="543"/>
      <c r="U41" s="543"/>
      <c r="V41" s="543"/>
      <c r="W41" s="543"/>
      <c r="X41" s="543"/>
      <c r="Y41" s="536"/>
      <c r="Z41" s="536"/>
      <c r="AA41" s="536"/>
      <c r="AB41" s="536"/>
      <c r="AC41" s="536"/>
      <c r="AD41" s="536"/>
      <c r="AE41" s="536"/>
      <c r="AF41" s="544"/>
    </row>
    <row r="42" spans="1:32" ht="15">
      <c r="A42" s="549">
        <v>36</v>
      </c>
      <c r="B42" s="254"/>
      <c r="C42" s="437"/>
      <c r="D42" s="551">
        <f>A42*3.05</f>
        <v>109.8</v>
      </c>
      <c r="E42" s="259"/>
      <c r="F42" s="259"/>
      <c r="G42" s="552"/>
      <c r="H42" s="536"/>
      <c r="I42" s="536"/>
      <c r="J42" s="536"/>
      <c r="K42" s="536"/>
      <c r="L42" s="536"/>
      <c r="M42" s="536"/>
      <c r="N42" s="536"/>
      <c r="O42" s="536"/>
      <c r="P42" s="536"/>
      <c r="Q42" s="536"/>
      <c r="R42" s="537"/>
      <c r="S42" s="537"/>
      <c r="T42" s="537"/>
      <c r="U42" s="537"/>
      <c r="V42" s="537"/>
      <c r="W42" s="537"/>
      <c r="X42" s="537"/>
      <c r="Y42" s="536"/>
      <c r="Z42" s="536"/>
      <c r="AA42" s="536"/>
      <c r="AB42" s="536"/>
      <c r="AC42" s="536"/>
      <c r="AD42" s="536"/>
      <c r="AE42" s="536"/>
      <c r="AF42" s="544"/>
    </row>
    <row r="43" spans="1:32" ht="15">
      <c r="A43" s="550"/>
      <c r="B43" s="256"/>
      <c r="C43" s="368"/>
      <c r="D43" s="206"/>
      <c r="E43" s="207"/>
      <c r="F43" s="207"/>
      <c r="G43" s="208"/>
      <c r="H43" s="536"/>
      <c r="I43" s="536"/>
      <c r="J43" s="536"/>
      <c r="K43" s="536"/>
      <c r="L43" s="536"/>
      <c r="M43" s="536"/>
      <c r="N43" s="536"/>
      <c r="O43" s="536"/>
      <c r="P43" s="536"/>
      <c r="Q43" s="536"/>
      <c r="R43" s="543"/>
      <c r="S43" s="543"/>
      <c r="T43" s="543"/>
      <c r="U43" s="543"/>
      <c r="V43" s="543"/>
      <c r="W43" s="543"/>
      <c r="X43" s="543"/>
      <c r="Y43" s="536"/>
      <c r="Z43" s="536"/>
      <c r="AA43" s="536"/>
      <c r="AB43" s="536"/>
      <c r="AC43" s="536"/>
      <c r="AD43" s="536"/>
      <c r="AE43" s="536"/>
      <c r="AF43" s="544"/>
    </row>
    <row r="44" spans="1:32" ht="15">
      <c r="A44" s="549">
        <v>37</v>
      </c>
      <c r="B44" s="254"/>
      <c r="C44" s="437"/>
      <c r="D44" s="551">
        <f>A44*3.05</f>
        <v>112.85</v>
      </c>
      <c r="E44" s="259"/>
      <c r="F44" s="259"/>
      <c r="G44" s="552"/>
      <c r="H44" s="536"/>
      <c r="I44" s="536"/>
      <c r="J44" s="536"/>
      <c r="K44" s="536"/>
      <c r="L44" s="536"/>
      <c r="M44" s="536"/>
      <c r="N44" s="536"/>
      <c r="O44" s="536"/>
      <c r="P44" s="536"/>
      <c r="Q44" s="536"/>
      <c r="R44" s="537"/>
      <c r="S44" s="537"/>
      <c r="T44" s="537"/>
      <c r="U44" s="537"/>
      <c r="V44" s="537"/>
      <c r="W44" s="537"/>
      <c r="X44" s="537"/>
      <c r="Y44" s="536"/>
      <c r="Z44" s="536"/>
      <c r="AA44" s="536"/>
      <c r="AB44" s="536"/>
      <c r="AC44" s="536"/>
      <c r="AD44" s="536"/>
      <c r="AE44" s="536"/>
      <c r="AF44" s="544"/>
    </row>
    <row r="45" spans="1:32" ht="15">
      <c r="A45" s="550"/>
      <c r="B45" s="256"/>
      <c r="C45" s="368"/>
      <c r="D45" s="206"/>
      <c r="E45" s="207"/>
      <c r="F45" s="207"/>
      <c r="G45" s="208"/>
      <c r="H45" s="536"/>
      <c r="I45" s="536"/>
      <c r="J45" s="536"/>
      <c r="K45" s="536"/>
      <c r="L45" s="536"/>
      <c r="M45" s="536"/>
      <c r="N45" s="536"/>
      <c r="O45" s="536"/>
      <c r="P45" s="536"/>
      <c r="Q45" s="536"/>
      <c r="R45" s="543"/>
      <c r="S45" s="543"/>
      <c r="T45" s="543"/>
      <c r="U45" s="543"/>
      <c r="V45" s="543"/>
      <c r="W45" s="543"/>
      <c r="X45" s="543"/>
      <c r="Y45" s="536"/>
      <c r="Z45" s="536"/>
      <c r="AA45" s="536"/>
      <c r="AB45" s="536"/>
      <c r="AC45" s="536"/>
      <c r="AD45" s="536"/>
      <c r="AE45" s="536"/>
      <c r="AF45" s="544"/>
    </row>
    <row r="46" spans="1:32" ht="15">
      <c r="A46" s="549">
        <v>38</v>
      </c>
      <c r="B46" s="254"/>
      <c r="C46" s="437"/>
      <c r="D46" s="551">
        <f>A46*3.05</f>
        <v>115.89999999999999</v>
      </c>
      <c r="E46" s="259"/>
      <c r="F46" s="259"/>
      <c r="G46" s="552"/>
      <c r="H46" s="536"/>
      <c r="I46" s="536"/>
      <c r="J46" s="536"/>
      <c r="K46" s="536"/>
      <c r="L46" s="536"/>
      <c r="M46" s="536"/>
      <c r="N46" s="536"/>
      <c r="O46" s="536"/>
      <c r="P46" s="536"/>
      <c r="Q46" s="536"/>
      <c r="R46" s="537"/>
      <c r="S46" s="537"/>
      <c r="T46" s="537"/>
      <c r="U46" s="537"/>
      <c r="V46" s="537"/>
      <c r="W46" s="537"/>
      <c r="X46" s="537"/>
      <c r="Y46" s="536"/>
      <c r="Z46" s="536"/>
      <c r="AA46" s="536"/>
      <c r="AB46" s="536"/>
      <c r="AC46" s="536"/>
      <c r="AD46" s="536"/>
      <c r="AE46" s="536"/>
      <c r="AF46" s="544"/>
    </row>
    <row r="47" spans="1:32" ht="15">
      <c r="A47" s="550"/>
      <c r="B47" s="256"/>
      <c r="C47" s="368"/>
      <c r="D47" s="206"/>
      <c r="E47" s="207"/>
      <c r="F47" s="207"/>
      <c r="G47" s="208"/>
      <c r="H47" s="536"/>
      <c r="I47" s="536"/>
      <c r="J47" s="536"/>
      <c r="K47" s="536"/>
      <c r="L47" s="536"/>
      <c r="M47" s="536"/>
      <c r="N47" s="536"/>
      <c r="O47" s="536"/>
      <c r="P47" s="536"/>
      <c r="Q47" s="536"/>
      <c r="R47" s="543"/>
      <c r="S47" s="543"/>
      <c r="T47" s="543"/>
      <c r="U47" s="543"/>
      <c r="V47" s="543"/>
      <c r="W47" s="543"/>
      <c r="X47" s="543"/>
      <c r="Y47" s="536"/>
      <c r="Z47" s="536"/>
      <c r="AA47" s="536"/>
      <c r="AB47" s="536"/>
      <c r="AC47" s="536"/>
      <c r="AD47" s="536"/>
      <c r="AE47" s="536"/>
      <c r="AF47" s="544"/>
    </row>
    <row r="48" spans="1:32" ht="15">
      <c r="A48" s="549">
        <v>39</v>
      </c>
      <c r="B48" s="254"/>
      <c r="C48" s="437"/>
      <c r="D48" s="551">
        <f>A48*3.05</f>
        <v>118.94999999999999</v>
      </c>
      <c r="E48" s="259"/>
      <c r="F48" s="259"/>
      <c r="G48" s="552"/>
      <c r="H48" s="536"/>
      <c r="I48" s="536"/>
      <c r="J48" s="536"/>
      <c r="K48" s="536"/>
      <c r="L48" s="536"/>
      <c r="M48" s="536"/>
      <c r="N48" s="536"/>
      <c r="O48" s="536"/>
      <c r="P48" s="536"/>
      <c r="Q48" s="536"/>
      <c r="R48" s="537"/>
      <c r="S48" s="537"/>
      <c r="T48" s="537"/>
      <c r="U48" s="537"/>
      <c r="V48" s="537"/>
      <c r="W48" s="537"/>
      <c r="X48" s="537"/>
      <c r="Y48" s="536"/>
      <c r="Z48" s="536"/>
      <c r="AA48" s="536"/>
      <c r="AB48" s="536"/>
      <c r="AC48" s="536"/>
      <c r="AD48" s="536"/>
      <c r="AE48" s="536"/>
      <c r="AF48" s="544"/>
    </row>
    <row r="49" spans="1:32" ht="15">
      <c r="A49" s="550"/>
      <c r="B49" s="256"/>
      <c r="C49" s="368"/>
      <c r="D49" s="206"/>
      <c r="E49" s="207"/>
      <c r="F49" s="207"/>
      <c r="G49" s="208"/>
      <c r="H49" s="536"/>
      <c r="I49" s="536"/>
      <c r="J49" s="536"/>
      <c r="K49" s="536"/>
      <c r="L49" s="536"/>
      <c r="M49" s="536"/>
      <c r="N49" s="536"/>
      <c r="O49" s="536"/>
      <c r="P49" s="536"/>
      <c r="Q49" s="536"/>
      <c r="R49" s="543"/>
      <c r="S49" s="543"/>
      <c r="T49" s="543"/>
      <c r="U49" s="543"/>
      <c r="V49" s="543"/>
      <c r="W49" s="543"/>
      <c r="X49" s="543"/>
      <c r="Y49" s="536"/>
      <c r="Z49" s="536"/>
      <c r="AA49" s="536"/>
      <c r="AB49" s="536"/>
      <c r="AC49" s="536"/>
      <c r="AD49" s="536"/>
      <c r="AE49" s="536"/>
      <c r="AF49" s="544"/>
    </row>
    <row r="50" spans="1:32" ht="15">
      <c r="A50" s="549">
        <v>40</v>
      </c>
      <c r="B50" s="254"/>
      <c r="C50" s="437"/>
      <c r="D50" s="551">
        <f>A50*3.05</f>
        <v>122</v>
      </c>
      <c r="E50" s="259"/>
      <c r="F50" s="259"/>
      <c r="G50" s="552"/>
      <c r="H50" s="536"/>
      <c r="I50" s="536"/>
      <c r="J50" s="536"/>
      <c r="K50" s="536"/>
      <c r="L50" s="536"/>
      <c r="M50" s="536"/>
      <c r="N50" s="536"/>
      <c r="O50" s="536"/>
      <c r="P50" s="536"/>
      <c r="Q50" s="536"/>
      <c r="R50" s="537"/>
      <c r="S50" s="537"/>
      <c r="T50" s="537"/>
      <c r="U50" s="537"/>
      <c r="V50" s="537"/>
      <c r="W50" s="537"/>
      <c r="X50" s="537"/>
      <c r="Y50" s="536"/>
      <c r="Z50" s="536"/>
      <c r="AA50" s="536"/>
      <c r="AB50" s="536"/>
      <c r="AC50" s="536"/>
      <c r="AD50" s="536"/>
      <c r="AE50" s="536"/>
      <c r="AF50" s="544"/>
    </row>
    <row r="51" spans="1:32" ht="15">
      <c r="A51" s="550"/>
      <c r="B51" s="256"/>
      <c r="C51" s="368"/>
      <c r="D51" s="206"/>
      <c r="E51" s="207"/>
      <c r="F51" s="207"/>
      <c r="G51" s="208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43"/>
      <c r="S51" s="543"/>
      <c r="T51" s="543"/>
      <c r="U51" s="543"/>
      <c r="V51" s="543"/>
      <c r="W51" s="543"/>
      <c r="X51" s="543"/>
      <c r="Y51" s="536"/>
      <c r="Z51" s="536"/>
      <c r="AA51" s="536"/>
      <c r="AB51" s="536"/>
      <c r="AC51" s="536"/>
      <c r="AD51" s="536"/>
      <c r="AE51" s="536"/>
      <c r="AF51" s="544"/>
    </row>
    <row r="52" spans="1:32" ht="15">
      <c r="A52" s="549">
        <v>41</v>
      </c>
      <c r="B52" s="254"/>
      <c r="C52" s="437"/>
      <c r="D52" s="551">
        <f>A52*3.05</f>
        <v>125.05</v>
      </c>
      <c r="E52" s="259"/>
      <c r="F52" s="259"/>
      <c r="G52" s="552"/>
      <c r="H52" s="536"/>
      <c r="I52" s="536"/>
      <c r="J52" s="536"/>
      <c r="K52" s="536"/>
      <c r="L52" s="536"/>
      <c r="M52" s="536"/>
      <c r="N52" s="536"/>
      <c r="O52" s="536"/>
      <c r="P52" s="536"/>
      <c r="Q52" s="536"/>
      <c r="R52" s="537"/>
      <c r="S52" s="537"/>
      <c r="T52" s="537"/>
      <c r="U52" s="537"/>
      <c r="V52" s="537"/>
      <c r="W52" s="537"/>
      <c r="X52" s="537"/>
      <c r="Y52" s="536"/>
      <c r="Z52" s="536"/>
      <c r="AA52" s="536"/>
      <c r="AB52" s="536"/>
      <c r="AC52" s="536"/>
      <c r="AD52" s="536"/>
      <c r="AE52" s="536"/>
      <c r="AF52" s="544"/>
    </row>
    <row r="53" spans="1:32" ht="15.75" thickBot="1">
      <c r="A53" s="550"/>
      <c r="B53" s="256"/>
      <c r="C53" s="368"/>
      <c r="D53" s="206"/>
      <c r="E53" s="207"/>
      <c r="F53" s="207"/>
      <c r="G53" s="208"/>
      <c r="H53" s="536"/>
      <c r="I53" s="536"/>
      <c r="J53" s="536"/>
      <c r="K53" s="536"/>
      <c r="L53" s="536"/>
      <c r="M53" s="536"/>
      <c r="N53" s="536"/>
      <c r="O53" s="536"/>
      <c r="P53" s="536"/>
      <c r="Q53" s="536"/>
      <c r="R53" s="543"/>
      <c r="S53" s="543"/>
      <c r="T53" s="543"/>
      <c r="U53" s="543"/>
      <c r="V53" s="543"/>
      <c r="W53" s="543"/>
      <c r="X53" s="543"/>
      <c r="Y53" s="536"/>
      <c r="Z53" s="536"/>
      <c r="AA53" s="536"/>
      <c r="AB53" s="536"/>
      <c r="AC53" s="536"/>
      <c r="AD53" s="536"/>
      <c r="AE53" s="536"/>
      <c r="AF53" s="544"/>
    </row>
    <row r="54" spans="1:32" ht="15">
      <c r="A54" s="1" t="s">
        <v>76</v>
      </c>
      <c r="Y54" s="545" t="s">
        <v>122</v>
      </c>
      <c r="Z54" s="545"/>
      <c r="AA54" s="545"/>
      <c r="AB54" s="545"/>
      <c r="AC54" s="545"/>
      <c r="AD54" s="545"/>
      <c r="AE54" s="545"/>
      <c r="AF54" s="545"/>
    </row>
    <row r="55" spans="1:32" ht="15">
      <c r="A55" s="320" t="str">
        <f>Forside!A58</f>
        <v>SK 01 Rev. 22.01.2014</v>
      </c>
      <c r="B55" s="320"/>
      <c r="C55" s="320"/>
      <c r="D55" s="320"/>
      <c r="E55" s="321"/>
      <c r="F55" s="32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</row>
  </sheetData>
  <sheetProtection password="CC6C" sheet="1" objects="1" scenarios="1"/>
  <mergeCells count="204">
    <mergeCell ref="A44:C45"/>
    <mergeCell ref="D46:G47"/>
    <mergeCell ref="A46:C47"/>
    <mergeCell ref="D28:G29"/>
    <mergeCell ref="A28:C29"/>
    <mergeCell ref="D30:G31"/>
    <mergeCell ref="A30:C31"/>
    <mergeCell ref="D32:G33"/>
    <mergeCell ref="A32:C33"/>
    <mergeCell ref="D50:G51"/>
    <mergeCell ref="A50:C51"/>
    <mergeCell ref="D52:G53"/>
    <mergeCell ref="A52:C53"/>
    <mergeCell ref="A12:C13"/>
    <mergeCell ref="D12:G13"/>
    <mergeCell ref="D38:G39"/>
    <mergeCell ref="A38:C39"/>
    <mergeCell ref="D40:G41"/>
    <mergeCell ref="A40:C41"/>
    <mergeCell ref="A22:C23"/>
    <mergeCell ref="D24:G25"/>
    <mergeCell ref="A24:C25"/>
    <mergeCell ref="D26:G27"/>
    <mergeCell ref="A26:C27"/>
    <mergeCell ref="D48:G49"/>
    <mergeCell ref="A48:C49"/>
    <mergeCell ref="D42:G43"/>
    <mergeCell ref="A42:C43"/>
    <mergeCell ref="D44:G45"/>
    <mergeCell ref="R48:X48"/>
    <mergeCell ref="D34:G35"/>
    <mergeCell ref="A34:C35"/>
    <mergeCell ref="D36:G37"/>
    <mergeCell ref="A36:C37"/>
    <mergeCell ref="D18:G19"/>
    <mergeCell ref="A18:C19"/>
    <mergeCell ref="D20:G21"/>
    <mergeCell ref="A20:C21"/>
    <mergeCell ref="D22:G23"/>
    <mergeCell ref="R49:X49"/>
    <mergeCell ref="H50:J51"/>
    <mergeCell ref="K50:M51"/>
    <mergeCell ref="N50:Q51"/>
    <mergeCell ref="R50:X50"/>
    <mergeCell ref="Y50:AF51"/>
    <mergeCell ref="R51:X51"/>
    <mergeCell ref="H48:J49"/>
    <mergeCell ref="K48:M49"/>
    <mergeCell ref="N48:Q49"/>
    <mergeCell ref="N44:Q45"/>
    <mergeCell ref="R44:X44"/>
    <mergeCell ref="Y54:AF54"/>
    <mergeCell ref="Y52:AF53"/>
    <mergeCell ref="R53:X53"/>
    <mergeCell ref="H52:J53"/>
    <mergeCell ref="K52:M53"/>
    <mergeCell ref="N52:Q53"/>
    <mergeCell ref="R52:X52"/>
    <mergeCell ref="Y48:AF49"/>
    <mergeCell ref="Y44:AF45"/>
    <mergeCell ref="R45:X45"/>
    <mergeCell ref="H46:J47"/>
    <mergeCell ref="K46:M47"/>
    <mergeCell ref="N46:Q47"/>
    <mergeCell ref="R46:X46"/>
    <mergeCell ref="Y46:AF47"/>
    <mergeCell ref="R47:X47"/>
    <mergeCell ref="H44:J45"/>
    <mergeCell ref="K44:M45"/>
    <mergeCell ref="H42:J43"/>
    <mergeCell ref="K42:M43"/>
    <mergeCell ref="N42:Q43"/>
    <mergeCell ref="R42:X42"/>
    <mergeCell ref="Y42:AF43"/>
    <mergeCell ref="R43:X43"/>
    <mergeCell ref="H36:J37"/>
    <mergeCell ref="K36:M37"/>
    <mergeCell ref="N36:Q37"/>
    <mergeCell ref="R36:X36"/>
    <mergeCell ref="Y40:AF41"/>
    <mergeCell ref="R41:X41"/>
    <mergeCell ref="H40:J41"/>
    <mergeCell ref="K40:M41"/>
    <mergeCell ref="N40:Q41"/>
    <mergeCell ref="R40:X40"/>
    <mergeCell ref="N32:Q33"/>
    <mergeCell ref="R32:X32"/>
    <mergeCell ref="Y36:AF37"/>
    <mergeCell ref="R37:X37"/>
    <mergeCell ref="H38:J39"/>
    <mergeCell ref="K38:M39"/>
    <mergeCell ref="N38:Q39"/>
    <mergeCell ref="R38:X38"/>
    <mergeCell ref="Y38:AF39"/>
    <mergeCell ref="R39:X39"/>
    <mergeCell ref="Y32:AF33"/>
    <mergeCell ref="R33:X33"/>
    <mergeCell ref="H34:J35"/>
    <mergeCell ref="K34:M35"/>
    <mergeCell ref="N34:Q35"/>
    <mergeCell ref="R34:X34"/>
    <mergeCell ref="Y34:AF35"/>
    <mergeCell ref="R35:X35"/>
    <mergeCell ref="H32:J33"/>
    <mergeCell ref="K32:M33"/>
    <mergeCell ref="H30:J31"/>
    <mergeCell ref="K30:M31"/>
    <mergeCell ref="N30:Q31"/>
    <mergeCell ref="R30:X30"/>
    <mergeCell ref="Y30:AF31"/>
    <mergeCell ref="R31:X31"/>
    <mergeCell ref="H24:J25"/>
    <mergeCell ref="K24:M25"/>
    <mergeCell ref="N24:Q25"/>
    <mergeCell ref="R24:X24"/>
    <mergeCell ref="Y28:AF29"/>
    <mergeCell ref="R29:X29"/>
    <mergeCell ref="H28:J29"/>
    <mergeCell ref="K28:M29"/>
    <mergeCell ref="N28:Q29"/>
    <mergeCell ref="R28:X28"/>
    <mergeCell ref="N20:Q21"/>
    <mergeCell ref="R20:X20"/>
    <mergeCell ref="Y24:AF25"/>
    <mergeCell ref="R25:X25"/>
    <mergeCell ref="H26:J27"/>
    <mergeCell ref="K26:M27"/>
    <mergeCell ref="N26:Q27"/>
    <mergeCell ref="R26:X26"/>
    <mergeCell ref="Y26:AF27"/>
    <mergeCell ref="R27:X27"/>
    <mergeCell ref="Y20:AF21"/>
    <mergeCell ref="R21:X21"/>
    <mergeCell ref="H22:J23"/>
    <mergeCell ref="K22:M23"/>
    <mergeCell ref="N22:Q23"/>
    <mergeCell ref="R22:X22"/>
    <mergeCell ref="Y22:AF23"/>
    <mergeCell ref="R23:X23"/>
    <mergeCell ref="H20:J21"/>
    <mergeCell ref="K20:M21"/>
    <mergeCell ref="H18:J19"/>
    <mergeCell ref="K18:M19"/>
    <mergeCell ref="N18:Q19"/>
    <mergeCell ref="R18:X18"/>
    <mergeCell ref="Y18:AF19"/>
    <mergeCell ref="R19:X19"/>
    <mergeCell ref="Y14:AF15"/>
    <mergeCell ref="R15:X15"/>
    <mergeCell ref="A14:C15"/>
    <mergeCell ref="D14:G15"/>
    <mergeCell ref="Y16:AF17"/>
    <mergeCell ref="R17:X17"/>
    <mergeCell ref="H16:J17"/>
    <mergeCell ref="K16:M17"/>
    <mergeCell ref="N16:Q17"/>
    <mergeCell ref="R16:X16"/>
    <mergeCell ref="A16:C17"/>
    <mergeCell ref="D16:G17"/>
    <mergeCell ref="H14:J15"/>
    <mergeCell ref="K14:M15"/>
    <mergeCell ref="N14:Q15"/>
    <mergeCell ref="R14:X14"/>
    <mergeCell ref="A11:C11"/>
    <mergeCell ref="D11:G11"/>
    <mergeCell ref="H11:J11"/>
    <mergeCell ref="K11:M11"/>
    <mergeCell ref="N11:Q11"/>
    <mergeCell ref="R11:X11"/>
    <mergeCell ref="Y10:AF10"/>
    <mergeCell ref="H12:J13"/>
    <mergeCell ref="K12:M13"/>
    <mergeCell ref="N12:Q13"/>
    <mergeCell ref="R12:X12"/>
    <mergeCell ref="Y11:AF11"/>
    <mergeCell ref="Y12:AF13"/>
    <mergeCell ref="R13:X13"/>
    <mergeCell ref="D8:X8"/>
    <mergeCell ref="A10:C10"/>
    <mergeCell ref="D10:G10"/>
    <mergeCell ref="H10:J10"/>
    <mergeCell ref="K10:M10"/>
    <mergeCell ref="N10:Q10"/>
    <mergeCell ref="R10:X10"/>
    <mergeCell ref="D7:N7"/>
    <mergeCell ref="O7:Q7"/>
    <mergeCell ref="R7:X7"/>
    <mergeCell ref="Y7:Z7"/>
    <mergeCell ref="A9:C9"/>
    <mergeCell ref="D9:K9"/>
    <mergeCell ref="L9:O9"/>
    <mergeCell ref="P9:V9"/>
    <mergeCell ref="W9:AF9"/>
    <mergeCell ref="AA7:AF7"/>
    <mergeCell ref="G55:AF55"/>
    <mergeCell ref="A55:F55"/>
    <mergeCell ref="L1:AF4"/>
    <mergeCell ref="Y8:AB8"/>
    <mergeCell ref="AC8:AF8"/>
    <mergeCell ref="Z5:AB5"/>
    <mergeCell ref="AC5:AF5"/>
    <mergeCell ref="A8:C8"/>
    <mergeCell ref="A6:AF6"/>
    <mergeCell ref="A7:C7"/>
  </mergeCells>
  <printOptions/>
  <pageMargins left="0.4724409448818898" right="0.11811023622047245" top="0.1968503937007874" bottom="0.1968503937007874" header="0.31496062992125984" footer="0.31496062992125984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5"/>
  <sheetViews>
    <sheetView zoomScalePageLayoutView="0" workbookViewId="0" topLeftCell="A1">
      <selection activeCell="Y11" sqref="Y11:AF11"/>
    </sheetView>
  </sheetViews>
  <sheetFormatPr defaultColWidth="9.140625" defaultRowHeight="15"/>
  <cols>
    <col min="1" max="32" width="3.140625" style="1" customWidth="1"/>
    <col min="33" max="16384" width="9.140625" style="1" customWidth="1"/>
  </cols>
  <sheetData>
    <row r="1" spans="1:32" ht="15">
      <c r="A1" s="26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</row>
    <row r="2" spans="13:32" ht="15"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</row>
    <row r="3" spans="13:32" ht="15"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</row>
    <row r="4" spans="13:32" ht="15"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</row>
    <row r="5" spans="1:32" ht="17.25">
      <c r="A5" s="4"/>
      <c r="B5" s="3"/>
      <c r="Z5" s="318" t="s">
        <v>126</v>
      </c>
      <c r="AA5" s="319"/>
      <c r="AB5" s="319"/>
      <c r="AC5" s="202">
        <f>Forside!AC5</f>
        <v>0</v>
      </c>
      <c r="AD5" s="202"/>
      <c r="AE5" s="202"/>
      <c r="AF5" s="209"/>
    </row>
    <row r="6" spans="1:32" ht="16.5" thickBot="1">
      <c r="A6" s="214" t="s">
        <v>77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</row>
    <row r="7" spans="1:32" ht="21" customHeight="1">
      <c r="A7" s="215" t="s">
        <v>1</v>
      </c>
      <c r="B7" s="216"/>
      <c r="C7" s="217"/>
      <c r="D7" s="228">
        <f>Forside!D7</f>
        <v>0</v>
      </c>
      <c r="E7" s="557"/>
      <c r="F7" s="557"/>
      <c r="G7" s="557"/>
      <c r="H7" s="557"/>
      <c r="I7" s="557"/>
      <c r="J7" s="557"/>
      <c r="K7" s="557"/>
      <c r="L7" s="557"/>
      <c r="M7" s="557"/>
      <c r="N7" s="558"/>
      <c r="O7" s="223" t="s">
        <v>0</v>
      </c>
      <c r="P7" s="557"/>
      <c r="Q7" s="558"/>
      <c r="R7" s="228">
        <f>Forside!R7</f>
        <v>0</v>
      </c>
      <c r="S7" s="557"/>
      <c r="T7" s="557"/>
      <c r="U7" s="557"/>
      <c r="V7" s="557"/>
      <c r="W7" s="557"/>
      <c r="X7" s="558"/>
      <c r="Y7" s="223" t="s">
        <v>4</v>
      </c>
      <c r="Z7" s="558"/>
      <c r="AA7" s="228">
        <f>Forside!AA7</f>
        <v>0</v>
      </c>
      <c r="AB7" s="557"/>
      <c r="AC7" s="557"/>
      <c r="AD7" s="557"/>
      <c r="AE7" s="557"/>
      <c r="AF7" s="568"/>
    </row>
    <row r="8" spans="1:32" ht="21" customHeight="1" thickBot="1">
      <c r="A8" s="518" t="s">
        <v>2</v>
      </c>
      <c r="B8" s="519"/>
      <c r="C8" s="520"/>
      <c r="D8" s="239">
        <f>Forside!D8</f>
        <v>0</v>
      </c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07"/>
      <c r="U8" s="507"/>
      <c r="V8" s="507"/>
      <c r="W8" s="507"/>
      <c r="X8" s="508"/>
      <c r="Y8" s="251" t="s">
        <v>3</v>
      </c>
      <c r="Z8" s="252"/>
      <c r="AA8" s="252"/>
      <c r="AB8" s="253"/>
      <c r="AC8" s="239">
        <f>Borejournaldata!AC8</f>
        <v>3</v>
      </c>
      <c r="AD8" s="237"/>
      <c r="AE8" s="237"/>
      <c r="AF8" s="238"/>
    </row>
    <row r="9" spans="1:32" ht="20.25" customHeight="1" thickBot="1">
      <c r="A9" s="521"/>
      <c r="B9" s="521"/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  <c r="Q9" s="521"/>
      <c r="R9" s="521"/>
      <c r="S9" s="521"/>
      <c r="T9" s="521"/>
      <c r="U9" s="521"/>
      <c r="V9" s="521"/>
      <c r="W9" s="521"/>
      <c r="X9" s="521"/>
      <c r="Y9" s="521"/>
      <c r="Z9" s="521"/>
      <c r="AA9" s="521"/>
      <c r="AB9" s="521"/>
      <c r="AC9" s="521"/>
      <c r="AD9" s="521"/>
      <c r="AE9" s="521"/>
      <c r="AF9" s="521"/>
    </row>
    <row r="10" spans="1:32" ht="15">
      <c r="A10" s="524" t="s">
        <v>66</v>
      </c>
      <c r="B10" s="525"/>
      <c r="C10" s="525"/>
      <c r="D10" s="525" t="s">
        <v>67</v>
      </c>
      <c r="E10" s="525"/>
      <c r="F10" s="525"/>
      <c r="G10" s="525"/>
      <c r="H10" s="525" t="s">
        <v>68</v>
      </c>
      <c r="I10" s="525"/>
      <c r="J10" s="525"/>
      <c r="K10" s="525" t="s">
        <v>68</v>
      </c>
      <c r="L10" s="525"/>
      <c r="M10" s="525"/>
      <c r="N10" s="525" t="s">
        <v>69</v>
      </c>
      <c r="O10" s="525"/>
      <c r="P10" s="525"/>
      <c r="Q10" s="525"/>
      <c r="R10" s="525" t="s">
        <v>70</v>
      </c>
      <c r="S10" s="525"/>
      <c r="T10" s="525"/>
      <c r="U10" s="525"/>
      <c r="V10" s="525"/>
      <c r="W10" s="525"/>
      <c r="X10" s="525"/>
      <c r="Y10" s="522"/>
      <c r="Z10" s="522"/>
      <c r="AA10" s="522"/>
      <c r="AB10" s="522"/>
      <c r="AC10" s="522"/>
      <c r="AD10" s="522"/>
      <c r="AE10" s="522"/>
      <c r="AF10" s="523"/>
    </row>
    <row r="11" spans="1:32" ht="15.75" thickBot="1">
      <c r="A11" s="559" t="s">
        <v>71</v>
      </c>
      <c r="B11" s="560"/>
      <c r="C11" s="560"/>
      <c r="D11" s="560" t="s">
        <v>64</v>
      </c>
      <c r="E11" s="560"/>
      <c r="F11" s="560"/>
      <c r="G11" s="560"/>
      <c r="H11" s="528" t="s">
        <v>72</v>
      </c>
      <c r="I11" s="528"/>
      <c r="J11" s="528"/>
      <c r="K11" s="528" t="s">
        <v>73</v>
      </c>
      <c r="L11" s="528"/>
      <c r="M11" s="528"/>
      <c r="N11" s="528" t="s">
        <v>74</v>
      </c>
      <c r="O11" s="528"/>
      <c r="P11" s="528"/>
      <c r="Q11" s="528"/>
      <c r="R11" s="528" t="s">
        <v>75</v>
      </c>
      <c r="S11" s="528"/>
      <c r="T11" s="528"/>
      <c r="U11" s="528"/>
      <c r="V11" s="528"/>
      <c r="W11" s="528"/>
      <c r="X11" s="528"/>
      <c r="Y11" s="526" t="s">
        <v>8</v>
      </c>
      <c r="Z11" s="526"/>
      <c r="AA11" s="526"/>
      <c r="AB11" s="526"/>
      <c r="AC11" s="526"/>
      <c r="AD11" s="526"/>
      <c r="AE11" s="526"/>
      <c r="AF11" s="527"/>
    </row>
    <row r="12" spans="1:32" ht="15">
      <c r="A12" s="561">
        <v>42</v>
      </c>
      <c r="B12" s="254"/>
      <c r="C12" s="437"/>
      <c r="D12" s="562">
        <f>A12*3.05</f>
        <v>128.1</v>
      </c>
      <c r="E12" s="563"/>
      <c r="F12" s="563"/>
      <c r="G12" s="564"/>
      <c r="H12" s="548"/>
      <c r="I12" s="548"/>
      <c r="J12" s="548"/>
      <c r="K12" s="538"/>
      <c r="L12" s="538"/>
      <c r="M12" s="538"/>
      <c r="N12" s="538"/>
      <c r="O12" s="538"/>
      <c r="P12" s="538"/>
      <c r="Q12" s="538"/>
      <c r="R12" s="538"/>
      <c r="S12" s="538"/>
      <c r="T12" s="538"/>
      <c r="U12" s="538"/>
      <c r="V12" s="538"/>
      <c r="W12" s="538"/>
      <c r="X12" s="538"/>
      <c r="Y12" s="538"/>
      <c r="Z12" s="538"/>
      <c r="AA12" s="538"/>
      <c r="AB12" s="538"/>
      <c r="AC12" s="538"/>
      <c r="AD12" s="538"/>
      <c r="AE12" s="538"/>
      <c r="AF12" s="546"/>
    </row>
    <row r="13" spans="1:32" ht="15">
      <c r="A13" s="255"/>
      <c r="B13" s="256"/>
      <c r="C13" s="368"/>
      <c r="D13" s="565"/>
      <c r="E13" s="566"/>
      <c r="F13" s="566"/>
      <c r="G13" s="567"/>
      <c r="H13" s="536"/>
      <c r="I13" s="536"/>
      <c r="J13" s="536"/>
      <c r="K13" s="539"/>
      <c r="L13" s="539"/>
      <c r="M13" s="539"/>
      <c r="N13" s="539"/>
      <c r="O13" s="539"/>
      <c r="P13" s="539"/>
      <c r="Q13" s="539"/>
      <c r="R13" s="539"/>
      <c r="S13" s="539"/>
      <c r="T13" s="539"/>
      <c r="U13" s="539"/>
      <c r="V13" s="539"/>
      <c r="W13" s="539"/>
      <c r="X13" s="539"/>
      <c r="Y13" s="539"/>
      <c r="Z13" s="539"/>
      <c r="AA13" s="539"/>
      <c r="AB13" s="539"/>
      <c r="AC13" s="539"/>
      <c r="AD13" s="539"/>
      <c r="AE13" s="539"/>
      <c r="AF13" s="547"/>
    </row>
    <row r="14" spans="1:32" ht="15">
      <c r="A14" s="561">
        <v>43</v>
      </c>
      <c r="B14" s="254"/>
      <c r="C14" s="437"/>
      <c r="D14" s="562">
        <f>A14*3.05</f>
        <v>131.15</v>
      </c>
      <c r="E14" s="563"/>
      <c r="F14" s="563"/>
      <c r="G14" s="564"/>
      <c r="H14" s="536"/>
      <c r="I14" s="536"/>
      <c r="J14" s="536"/>
      <c r="K14" s="536"/>
      <c r="L14" s="536"/>
      <c r="M14" s="536"/>
      <c r="N14" s="536"/>
      <c r="O14" s="536"/>
      <c r="P14" s="536"/>
      <c r="Q14" s="536"/>
      <c r="R14" s="537"/>
      <c r="S14" s="537"/>
      <c r="T14" s="537"/>
      <c r="U14" s="537"/>
      <c r="V14" s="537"/>
      <c r="W14" s="537"/>
      <c r="X14" s="537"/>
      <c r="Y14" s="536"/>
      <c r="Z14" s="536"/>
      <c r="AA14" s="536"/>
      <c r="AB14" s="536"/>
      <c r="AC14" s="536"/>
      <c r="AD14" s="536"/>
      <c r="AE14" s="536"/>
      <c r="AF14" s="544"/>
    </row>
    <row r="15" spans="1:32" ht="15">
      <c r="A15" s="255"/>
      <c r="B15" s="256"/>
      <c r="C15" s="368"/>
      <c r="D15" s="565"/>
      <c r="E15" s="566"/>
      <c r="F15" s="566"/>
      <c r="G15" s="567"/>
      <c r="H15" s="536"/>
      <c r="I15" s="536"/>
      <c r="J15" s="536"/>
      <c r="K15" s="536"/>
      <c r="L15" s="536"/>
      <c r="M15" s="536"/>
      <c r="N15" s="536"/>
      <c r="O15" s="536"/>
      <c r="P15" s="536"/>
      <c r="Q15" s="536"/>
      <c r="R15" s="543"/>
      <c r="S15" s="543"/>
      <c r="T15" s="543"/>
      <c r="U15" s="543"/>
      <c r="V15" s="543"/>
      <c r="W15" s="543"/>
      <c r="X15" s="543"/>
      <c r="Y15" s="536"/>
      <c r="Z15" s="536"/>
      <c r="AA15" s="536"/>
      <c r="AB15" s="536"/>
      <c r="AC15" s="536"/>
      <c r="AD15" s="536"/>
      <c r="AE15" s="536"/>
      <c r="AF15" s="544"/>
    </row>
    <row r="16" spans="1:32" ht="15">
      <c r="A16" s="553">
        <v>44</v>
      </c>
      <c r="B16" s="554"/>
      <c r="C16" s="554"/>
      <c r="D16" s="562">
        <f>A16*3.05</f>
        <v>134.2</v>
      </c>
      <c r="E16" s="563"/>
      <c r="F16" s="563"/>
      <c r="G16" s="564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7"/>
      <c r="S16" s="537"/>
      <c r="T16" s="537"/>
      <c r="U16" s="537"/>
      <c r="V16" s="537"/>
      <c r="W16" s="537"/>
      <c r="X16" s="537"/>
      <c r="Y16" s="536"/>
      <c r="Z16" s="536"/>
      <c r="AA16" s="536"/>
      <c r="AB16" s="536"/>
      <c r="AC16" s="536"/>
      <c r="AD16" s="536"/>
      <c r="AE16" s="536"/>
      <c r="AF16" s="544"/>
    </row>
    <row r="17" spans="1:32" ht="15">
      <c r="A17" s="534"/>
      <c r="B17" s="535"/>
      <c r="C17" s="535"/>
      <c r="D17" s="565"/>
      <c r="E17" s="566"/>
      <c r="F17" s="566"/>
      <c r="G17" s="567"/>
      <c r="H17" s="536"/>
      <c r="I17" s="536"/>
      <c r="J17" s="536"/>
      <c r="K17" s="536"/>
      <c r="L17" s="536"/>
      <c r="M17" s="536"/>
      <c r="N17" s="536"/>
      <c r="O17" s="536"/>
      <c r="P17" s="536"/>
      <c r="Q17" s="536"/>
      <c r="R17" s="543"/>
      <c r="S17" s="543"/>
      <c r="T17" s="543"/>
      <c r="U17" s="543"/>
      <c r="V17" s="543"/>
      <c r="W17" s="543"/>
      <c r="X17" s="543"/>
      <c r="Y17" s="536"/>
      <c r="Z17" s="536"/>
      <c r="AA17" s="536"/>
      <c r="AB17" s="536"/>
      <c r="AC17" s="536"/>
      <c r="AD17" s="536"/>
      <c r="AE17" s="536"/>
      <c r="AF17" s="544"/>
    </row>
    <row r="18" spans="1:32" ht="15">
      <c r="A18" s="534">
        <v>45</v>
      </c>
      <c r="B18" s="535"/>
      <c r="C18" s="535"/>
      <c r="D18" s="562">
        <f>A18*3.05</f>
        <v>137.25</v>
      </c>
      <c r="E18" s="563"/>
      <c r="F18" s="563"/>
      <c r="G18" s="564"/>
      <c r="H18" s="536"/>
      <c r="I18" s="536"/>
      <c r="J18" s="536"/>
      <c r="K18" s="536"/>
      <c r="L18" s="536"/>
      <c r="M18" s="536"/>
      <c r="N18" s="536"/>
      <c r="O18" s="536"/>
      <c r="P18" s="536"/>
      <c r="Q18" s="536"/>
      <c r="R18" s="537"/>
      <c r="S18" s="537"/>
      <c r="T18" s="537"/>
      <c r="U18" s="537"/>
      <c r="V18" s="537"/>
      <c r="W18" s="537"/>
      <c r="X18" s="537"/>
      <c r="Y18" s="536"/>
      <c r="Z18" s="536"/>
      <c r="AA18" s="536"/>
      <c r="AB18" s="536"/>
      <c r="AC18" s="536"/>
      <c r="AD18" s="536"/>
      <c r="AE18" s="536"/>
      <c r="AF18" s="544"/>
    </row>
    <row r="19" spans="1:32" ht="15">
      <c r="A19" s="534"/>
      <c r="B19" s="535"/>
      <c r="C19" s="535"/>
      <c r="D19" s="565"/>
      <c r="E19" s="566"/>
      <c r="F19" s="566"/>
      <c r="G19" s="567"/>
      <c r="H19" s="536"/>
      <c r="I19" s="536"/>
      <c r="J19" s="536"/>
      <c r="K19" s="536"/>
      <c r="L19" s="536"/>
      <c r="M19" s="536"/>
      <c r="N19" s="536"/>
      <c r="O19" s="536"/>
      <c r="P19" s="536"/>
      <c r="Q19" s="536"/>
      <c r="R19" s="543"/>
      <c r="S19" s="543"/>
      <c r="T19" s="543"/>
      <c r="U19" s="543"/>
      <c r="V19" s="543"/>
      <c r="W19" s="543"/>
      <c r="X19" s="543"/>
      <c r="Y19" s="536"/>
      <c r="Z19" s="536"/>
      <c r="AA19" s="536"/>
      <c r="AB19" s="536"/>
      <c r="AC19" s="536"/>
      <c r="AD19" s="536"/>
      <c r="AE19" s="536"/>
      <c r="AF19" s="544"/>
    </row>
    <row r="20" spans="1:32" ht="15">
      <c r="A20" s="534">
        <v>46</v>
      </c>
      <c r="B20" s="535"/>
      <c r="C20" s="535"/>
      <c r="D20" s="562">
        <f>A20*3.05</f>
        <v>140.29999999999998</v>
      </c>
      <c r="E20" s="563"/>
      <c r="F20" s="563"/>
      <c r="G20" s="564"/>
      <c r="H20" s="536"/>
      <c r="I20" s="536"/>
      <c r="J20" s="536"/>
      <c r="K20" s="536"/>
      <c r="L20" s="536"/>
      <c r="M20" s="536"/>
      <c r="N20" s="536"/>
      <c r="O20" s="536"/>
      <c r="P20" s="536"/>
      <c r="Q20" s="536"/>
      <c r="R20" s="537"/>
      <c r="S20" s="537"/>
      <c r="T20" s="537"/>
      <c r="U20" s="537"/>
      <c r="V20" s="537"/>
      <c r="W20" s="537"/>
      <c r="X20" s="537"/>
      <c r="Y20" s="536"/>
      <c r="Z20" s="536"/>
      <c r="AA20" s="536"/>
      <c r="AB20" s="536"/>
      <c r="AC20" s="536"/>
      <c r="AD20" s="536"/>
      <c r="AE20" s="536"/>
      <c r="AF20" s="544"/>
    </row>
    <row r="21" spans="1:32" ht="15">
      <c r="A21" s="534"/>
      <c r="B21" s="535"/>
      <c r="C21" s="535"/>
      <c r="D21" s="565"/>
      <c r="E21" s="566"/>
      <c r="F21" s="566"/>
      <c r="G21" s="567"/>
      <c r="H21" s="536"/>
      <c r="I21" s="536"/>
      <c r="J21" s="536"/>
      <c r="K21" s="536"/>
      <c r="L21" s="536"/>
      <c r="M21" s="536"/>
      <c r="N21" s="536"/>
      <c r="O21" s="536"/>
      <c r="P21" s="536"/>
      <c r="Q21" s="536"/>
      <c r="R21" s="543"/>
      <c r="S21" s="543"/>
      <c r="T21" s="543"/>
      <c r="U21" s="543"/>
      <c r="V21" s="543"/>
      <c r="W21" s="543"/>
      <c r="X21" s="543"/>
      <c r="Y21" s="536"/>
      <c r="Z21" s="536"/>
      <c r="AA21" s="536"/>
      <c r="AB21" s="536"/>
      <c r="AC21" s="536"/>
      <c r="AD21" s="536"/>
      <c r="AE21" s="536"/>
      <c r="AF21" s="544"/>
    </row>
    <row r="22" spans="1:32" ht="15">
      <c r="A22" s="534">
        <v>47</v>
      </c>
      <c r="B22" s="535"/>
      <c r="C22" s="535"/>
      <c r="D22" s="562">
        <f>A22*3.05</f>
        <v>143.35</v>
      </c>
      <c r="E22" s="563"/>
      <c r="F22" s="563"/>
      <c r="G22" s="564"/>
      <c r="H22" s="536"/>
      <c r="I22" s="536"/>
      <c r="J22" s="536"/>
      <c r="K22" s="536"/>
      <c r="L22" s="536"/>
      <c r="M22" s="536"/>
      <c r="N22" s="536"/>
      <c r="O22" s="536"/>
      <c r="P22" s="536"/>
      <c r="Q22" s="536"/>
      <c r="R22" s="537"/>
      <c r="S22" s="537"/>
      <c r="T22" s="537"/>
      <c r="U22" s="537"/>
      <c r="V22" s="537"/>
      <c r="W22" s="537"/>
      <c r="X22" s="537"/>
      <c r="Y22" s="536"/>
      <c r="Z22" s="536"/>
      <c r="AA22" s="536"/>
      <c r="AB22" s="536"/>
      <c r="AC22" s="536"/>
      <c r="AD22" s="536"/>
      <c r="AE22" s="536"/>
      <c r="AF22" s="544"/>
    </row>
    <row r="23" spans="1:32" ht="15">
      <c r="A23" s="534"/>
      <c r="B23" s="535"/>
      <c r="C23" s="535"/>
      <c r="D23" s="565"/>
      <c r="E23" s="566"/>
      <c r="F23" s="566"/>
      <c r="G23" s="567"/>
      <c r="H23" s="536"/>
      <c r="I23" s="536"/>
      <c r="J23" s="536"/>
      <c r="K23" s="536"/>
      <c r="L23" s="536"/>
      <c r="M23" s="536"/>
      <c r="N23" s="536"/>
      <c r="O23" s="536"/>
      <c r="P23" s="536"/>
      <c r="Q23" s="536"/>
      <c r="R23" s="543"/>
      <c r="S23" s="543"/>
      <c r="T23" s="543"/>
      <c r="U23" s="543"/>
      <c r="V23" s="543"/>
      <c r="W23" s="543"/>
      <c r="X23" s="543"/>
      <c r="Y23" s="536"/>
      <c r="Z23" s="536"/>
      <c r="AA23" s="536"/>
      <c r="AB23" s="536"/>
      <c r="AC23" s="536"/>
      <c r="AD23" s="536"/>
      <c r="AE23" s="536"/>
      <c r="AF23" s="544"/>
    </row>
    <row r="24" spans="1:32" ht="15">
      <c r="A24" s="534">
        <v>48</v>
      </c>
      <c r="B24" s="535"/>
      <c r="C24" s="535"/>
      <c r="D24" s="562">
        <f>A24*3.05</f>
        <v>146.39999999999998</v>
      </c>
      <c r="E24" s="563"/>
      <c r="F24" s="563"/>
      <c r="G24" s="564"/>
      <c r="H24" s="536"/>
      <c r="I24" s="536"/>
      <c r="J24" s="536"/>
      <c r="K24" s="536"/>
      <c r="L24" s="536"/>
      <c r="M24" s="536"/>
      <c r="N24" s="536"/>
      <c r="O24" s="536"/>
      <c r="P24" s="536"/>
      <c r="Q24" s="536"/>
      <c r="R24" s="537"/>
      <c r="S24" s="537"/>
      <c r="T24" s="537"/>
      <c r="U24" s="537"/>
      <c r="V24" s="537"/>
      <c r="W24" s="537"/>
      <c r="X24" s="537"/>
      <c r="Y24" s="536"/>
      <c r="Z24" s="536"/>
      <c r="AA24" s="536"/>
      <c r="AB24" s="536"/>
      <c r="AC24" s="536"/>
      <c r="AD24" s="536"/>
      <c r="AE24" s="536"/>
      <c r="AF24" s="544"/>
    </row>
    <row r="25" spans="1:32" ht="15">
      <c r="A25" s="534"/>
      <c r="B25" s="535"/>
      <c r="C25" s="535"/>
      <c r="D25" s="565"/>
      <c r="E25" s="566"/>
      <c r="F25" s="566"/>
      <c r="G25" s="567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43"/>
      <c r="S25" s="543"/>
      <c r="T25" s="543"/>
      <c r="U25" s="543"/>
      <c r="V25" s="543"/>
      <c r="W25" s="543"/>
      <c r="X25" s="543"/>
      <c r="Y25" s="536"/>
      <c r="Z25" s="536"/>
      <c r="AA25" s="536"/>
      <c r="AB25" s="536"/>
      <c r="AC25" s="536"/>
      <c r="AD25" s="536"/>
      <c r="AE25" s="536"/>
      <c r="AF25" s="544"/>
    </row>
    <row r="26" spans="1:32" ht="15">
      <c r="A26" s="534">
        <v>49</v>
      </c>
      <c r="B26" s="535"/>
      <c r="C26" s="535"/>
      <c r="D26" s="562">
        <f>A26*3.05</f>
        <v>149.45</v>
      </c>
      <c r="E26" s="563"/>
      <c r="F26" s="563"/>
      <c r="G26" s="564"/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537"/>
      <c r="S26" s="537"/>
      <c r="T26" s="537"/>
      <c r="U26" s="537"/>
      <c r="V26" s="537"/>
      <c r="W26" s="537"/>
      <c r="X26" s="537"/>
      <c r="Y26" s="536"/>
      <c r="Z26" s="536"/>
      <c r="AA26" s="536"/>
      <c r="AB26" s="536"/>
      <c r="AC26" s="536"/>
      <c r="AD26" s="536"/>
      <c r="AE26" s="536"/>
      <c r="AF26" s="544"/>
    </row>
    <row r="27" spans="1:32" ht="15">
      <c r="A27" s="534"/>
      <c r="B27" s="535"/>
      <c r="C27" s="535"/>
      <c r="D27" s="565"/>
      <c r="E27" s="566"/>
      <c r="F27" s="566"/>
      <c r="G27" s="567"/>
      <c r="H27" s="536"/>
      <c r="I27" s="536"/>
      <c r="J27" s="536"/>
      <c r="K27" s="536"/>
      <c r="L27" s="536"/>
      <c r="M27" s="536"/>
      <c r="N27" s="536"/>
      <c r="O27" s="536"/>
      <c r="P27" s="536"/>
      <c r="Q27" s="536"/>
      <c r="R27" s="543"/>
      <c r="S27" s="543"/>
      <c r="T27" s="543"/>
      <c r="U27" s="543"/>
      <c r="V27" s="543"/>
      <c r="W27" s="543"/>
      <c r="X27" s="543"/>
      <c r="Y27" s="536"/>
      <c r="Z27" s="536"/>
      <c r="AA27" s="536"/>
      <c r="AB27" s="536"/>
      <c r="AC27" s="536"/>
      <c r="AD27" s="536"/>
      <c r="AE27" s="536"/>
      <c r="AF27" s="544"/>
    </row>
    <row r="28" spans="1:32" ht="15">
      <c r="A28" s="534">
        <v>50</v>
      </c>
      <c r="B28" s="535"/>
      <c r="C28" s="535"/>
      <c r="D28" s="562">
        <f>A28*3.05</f>
        <v>152.5</v>
      </c>
      <c r="E28" s="563"/>
      <c r="F28" s="563"/>
      <c r="G28" s="564"/>
      <c r="H28" s="536"/>
      <c r="I28" s="536"/>
      <c r="J28" s="536"/>
      <c r="K28" s="536"/>
      <c r="L28" s="536"/>
      <c r="M28" s="536"/>
      <c r="N28" s="536"/>
      <c r="O28" s="536"/>
      <c r="P28" s="536"/>
      <c r="Q28" s="536"/>
      <c r="R28" s="537"/>
      <c r="S28" s="537"/>
      <c r="T28" s="537"/>
      <c r="U28" s="537"/>
      <c r="V28" s="537"/>
      <c r="W28" s="537"/>
      <c r="X28" s="537"/>
      <c r="Y28" s="536"/>
      <c r="Z28" s="536"/>
      <c r="AA28" s="536"/>
      <c r="AB28" s="536"/>
      <c r="AC28" s="536"/>
      <c r="AD28" s="536"/>
      <c r="AE28" s="536"/>
      <c r="AF28" s="544"/>
    </row>
    <row r="29" spans="1:32" ht="15">
      <c r="A29" s="534"/>
      <c r="B29" s="535"/>
      <c r="C29" s="535"/>
      <c r="D29" s="565"/>
      <c r="E29" s="566"/>
      <c r="F29" s="566"/>
      <c r="G29" s="567"/>
      <c r="H29" s="536"/>
      <c r="I29" s="536"/>
      <c r="J29" s="536"/>
      <c r="K29" s="536"/>
      <c r="L29" s="536"/>
      <c r="M29" s="536"/>
      <c r="N29" s="536"/>
      <c r="O29" s="536"/>
      <c r="P29" s="536"/>
      <c r="Q29" s="536"/>
      <c r="R29" s="543"/>
      <c r="S29" s="543"/>
      <c r="T29" s="543"/>
      <c r="U29" s="543"/>
      <c r="V29" s="543"/>
      <c r="W29" s="543"/>
      <c r="X29" s="543"/>
      <c r="Y29" s="536"/>
      <c r="Z29" s="536"/>
      <c r="AA29" s="536"/>
      <c r="AB29" s="536"/>
      <c r="AC29" s="536"/>
      <c r="AD29" s="536"/>
      <c r="AE29" s="536"/>
      <c r="AF29" s="544"/>
    </row>
    <row r="30" spans="1:32" ht="15">
      <c r="A30" s="534">
        <v>51</v>
      </c>
      <c r="B30" s="535"/>
      <c r="C30" s="535"/>
      <c r="D30" s="562">
        <f>A30*3.05</f>
        <v>155.54999999999998</v>
      </c>
      <c r="E30" s="563"/>
      <c r="F30" s="563"/>
      <c r="G30" s="564"/>
      <c r="H30" s="536"/>
      <c r="I30" s="536"/>
      <c r="J30" s="536"/>
      <c r="K30" s="536"/>
      <c r="L30" s="536"/>
      <c r="M30" s="536"/>
      <c r="N30" s="536"/>
      <c r="O30" s="536"/>
      <c r="P30" s="536"/>
      <c r="Q30" s="536"/>
      <c r="R30" s="537"/>
      <c r="S30" s="537"/>
      <c r="T30" s="537"/>
      <c r="U30" s="537"/>
      <c r="V30" s="537"/>
      <c r="W30" s="537"/>
      <c r="X30" s="537"/>
      <c r="Y30" s="536"/>
      <c r="Z30" s="536"/>
      <c r="AA30" s="536"/>
      <c r="AB30" s="536"/>
      <c r="AC30" s="536"/>
      <c r="AD30" s="536"/>
      <c r="AE30" s="536"/>
      <c r="AF30" s="544"/>
    </row>
    <row r="31" spans="1:32" ht="15">
      <c r="A31" s="534"/>
      <c r="B31" s="535"/>
      <c r="C31" s="535"/>
      <c r="D31" s="565"/>
      <c r="E31" s="566"/>
      <c r="F31" s="566"/>
      <c r="G31" s="567"/>
      <c r="H31" s="536"/>
      <c r="I31" s="536"/>
      <c r="J31" s="536"/>
      <c r="K31" s="536"/>
      <c r="L31" s="536"/>
      <c r="M31" s="536"/>
      <c r="N31" s="536"/>
      <c r="O31" s="536"/>
      <c r="P31" s="536"/>
      <c r="Q31" s="536"/>
      <c r="R31" s="543"/>
      <c r="S31" s="543"/>
      <c r="T31" s="543"/>
      <c r="U31" s="543"/>
      <c r="V31" s="543"/>
      <c r="W31" s="543"/>
      <c r="X31" s="543"/>
      <c r="Y31" s="536"/>
      <c r="Z31" s="536"/>
      <c r="AA31" s="536"/>
      <c r="AB31" s="536"/>
      <c r="AC31" s="536"/>
      <c r="AD31" s="536"/>
      <c r="AE31" s="536"/>
      <c r="AF31" s="544"/>
    </row>
    <row r="32" spans="1:32" ht="15">
      <c r="A32" s="534">
        <v>52</v>
      </c>
      <c r="B32" s="535"/>
      <c r="C32" s="535"/>
      <c r="D32" s="562">
        <f>A32*3.05</f>
        <v>158.6</v>
      </c>
      <c r="E32" s="563"/>
      <c r="F32" s="563"/>
      <c r="G32" s="564"/>
      <c r="H32" s="536"/>
      <c r="I32" s="536"/>
      <c r="J32" s="536"/>
      <c r="K32" s="536"/>
      <c r="L32" s="536"/>
      <c r="M32" s="536"/>
      <c r="N32" s="536"/>
      <c r="O32" s="536"/>
      <c r="P32" s="536"/>
      <c r="Q32" s="536"/>
      <c r="R32" s="537"/>
      <c r="S32" s="537"/>
      <c r="T32" s="537"/>
      <c r="U32" s="537"/>
      <c r="V32" s="537"/>
      <c r="W32" s="537"/>
      <c r="X32" s="537"/>
      <c r="Y32" s="536"/>
      <c r="Z32" s="536"/>
      <c r="AA32" s="536"/>
      <c r="AB32" s="536"/>
      <c r="AC32" s="536"/>
      <c r="AD32" s="536"/>
      <c r="AE32" s="536"/>
      <c r="AF32" s="544"/>
    </row>
    <row r="33" spans="1:32" ht="15">
      <c r="A33" s="534"/>
      <c r="B33" s="535"/>
      <c r="C33" s="535"/>
      <c r="D33" s="565"/>
      <c r="E33" s="566"/>
      <c r="F33" s="566"/>
      <c r="G33" s="567"/>
      <c r="H33" s="536"/>
      <c r="I33" s="536"/>
      <c r="J33" s="536"/>
      <c r="K33" s="536"/>
      <c r="L33" s="536"/>
      <c r="M33" s="536"/>
      <c r="N33" s="536"/>
      <c r="O33" s="536"/>
      <c r="P33" s="536"/>
      <c r="Q33" s="536"/>
      <c r="R33" s="543"/>
      <c r="S33" s="543"/>
      <c r="T33" s="543"/>
      <c r="U33" s="543"/>
      <c r="V33" s="543"/>
      <c r="W33" s="543"/>
      <c r="X33" s="543"/>
      <c r="Y33" s="536"/>
      <c r="Z33" s="536"/>
      <c r="AA33" s="536"/>
      <c r="AB33" s="536"/>
      <c r="AC33" s="536"/>
      <c r="AD33" s="536"/>
      <c r="AE33" s="536"/>
      <c r="AF33" s="544"/>
    </row>
    <row r="34" spans="1:32" ht="15">
      <c r="A34" s="534">
        <v>53</v>
      </c>
      <c r="B34" s="535"/>
      <c r="C34" s="535"/>
      <c r="D34" s="562">
        <f>A34*3.05</f>
        <v>161.64999999999998</v>
      </c>
      <c r="E34" s="563"/>
      <c r="F34" s="563"/>
      <c r="G34" s="564"/>
      <c r="H34" s="536"/>
      <c r="I34" s="536"/>
      <c r="J34" s="536"/>
      <c r="K34" s="536"/>
      <c r="L34" s="536"/>
      <c r="M34" s="536"/>
      <c r="N34" s="536"/>
      <c r="O34" s="536"/>
      <c r="P34" s="536"/>
      <c r="Q34" s="536"/>
      <c r="R34" s="537"/>
      <c r="S34" s="537"/>
      <c r="T34" s="537"/>
      <c r="U34" s="537"/>
      <c r="V34" s="537"/>
      <c r="W34" s="537"/>
      <c r="X34" s="537"/>
      <c r="Y34" s="536"/>
      <c r="Z34" s="536"/>
      <c r="AA34" s="536"/>
      <c r="AB34" s="536"/>
      <c r="AC34" s="536"/>
      <c r="AD34" s="536"/>
      <c r="AE34" s="536"/>
      <c r="AF34" s="544"/>
    </row>
    <row r="35" spans="1:32" ht="15">
      <c r="A35" s="534"/>
      <c r="B35" s="535"/>
      <c r="C35" s="535"/>
      <c r="D35" s="565"/>
      <c r="E35" s="566"/>
      <c r="F35" s="566"/>
      <c r="G35" s="567"/>
      <c r="H35" s="536"/>
      <c r="I35" s="536"/>
      <c r="J35" s="536"/>
      <c r="K35" s="536"/>
      <c r="L35" s="536"/>
      <c r="M35" s="536"/>
      <c r="N35" s="536"/>
      <c r="O35" s="536"/>
      <c r="P35" s="536"/>
      <c r="Q35" s="536"/>
      <c r="R35" s="543"/>
      <c r="S35" s="543"/>
      <c r="T35" s="543"/>
      <c r="U35" s="543"/>
      <c r="V35" s="543"/>
      <c r="W35" s="543"/>
      <c r="X35" s="543"/>
      <c r="Y35" s="536"/>
      <c r="Z35" s="536"/>
      <c r="AA35" s="536"/>
      <c r="AB35" s="536"/>
      <c r="AC35" s="536"/>
      <c r="AD35" s="536"/>
      <c r="AE35" s="536"/>
      <c r="AF35" s="544"/>
    </row>
    <row r="36" spans="1:32" ht="15">
      <c r="A36" s="534">
        <v>54</v>
      </c>
      <c r="B36" s="535"/>
      <c r="C36" s="535"/>
      <c r="D36" s="562">
        <f>A36*3.05</f>
        <v>164.7</v>
      </c>
      <c r="E36" s="563"/>
      <c r="F36" s="563"/>
      <c r="G36" s="564"/>
      <c r="H36" s="536"/>
      <c r="I36" s="536"/>
      <c r="J36" s="536"/>
      <c r="K36" s="536"/>
      <c r="L36" s="536"/>
      <c r="M36" s="536"/>
      <c r="N36" s="536"/>
      <c r="O36" s="536"/>
      <c r="P36" s="536"/>
      <c r="Q36" s="536"/>
      <c r="R36" s="537"/>
      <c r="S36" s="537"/>
      <c r="T36" s="537"/>
      <c r="U36" s="537"/>
      <c r="V36" s="537"/>
      <c r="W36" s="537"/>
      <c r="X36" s="537"/>
      <c r="Y36" s="536"/>
      <c r="Z36" s="536"/>
      <c r="AA36" s="536"/>
      <c r="AB36" s="536"/>
      <c r="AC36" s="536"/>
      <c r="AD36" s="536"/>
      <c r="AE36" s="536"/>
      <c r="AF36" s="544"/>
    </row>
    <row r="37" spans="1:32" ht="15">
      <c r="A37" s="534"/>
      <c r="B37" s="535"/>
      <c r="C37" s="535"/>
      <c r="D37" s="565"/>
      <c r="E37" s="566"/>
      <c r="F37" s="566"/>
      <c r="G37" s="567"/>
      <c r="H37" s="536"/>
      <c r="I37" s="536"/>
      <c r="J37" s="536"/>
      <c r="K37" s="536"/>
      <c r="L37" s="536"/>
      <c r="M37" s="536"/>
      <c r="N37" s="536"/>
      <c r="O37" s="536"/>
      <c r="P37" s="536"/>
      <c r="Q37" s="536"/>
      <c r="R37" s="543"/>
      <c r="S37" s="543"/>
      <c r="T37" s="543"/>
      <c r="U37" s="543"/>
      <c r="V37" s="543"/>
      <c r="W37" s="543"/>
      <c r="X37" s="543"/>
      <c r="Y37" s="536"/>
      <c r="Z37" s="536"/>
      <c r="AA37" s="536"/>
      <c r="AB37" s="536"/>
      <c r="AC37" s="536"/>
      <c r="AD37" s="536"/>
      <c r="AE37" s="536"/>
      <c r="AF37" s="544"/>
    </row>
    <row r="38" spans="1:32" ht="15">
      <c r="A38" s="534">
        <v>55</v>
      </c>
      <c r="B38" s="535"/>
      <c r="C38" s="535"/>
      <c r="D38" s="562">
        <f>A38*3.05</f>
        <v>167.75</v>
      </c>
      <c r="E38" s="563"/>
      <c r="F38" s="563"/>
      <c r="G38" s="564"/>
      <c r="H38" s="536"/>
      <c r="I38" s="536"/>
      <c r="J38" s="536"/>
      <c r="K38" s="536"/>
      <c r="L38" s="536"/>
      <c r="M38" s="536"/>
      <c r="N38" s="536"/>
      <c r="O38" s="536"/>
      <c r="P38" s="536"/>
      <c r="Q38" s="536"/>
      <c r="R38" s="537"/>
      <c r="S38" s="537"/>
      <c r="T38" s="537"/>
      <c r="U38" s="537"/>
      <c r="V38" s="537"/>
      <c r="W38" s="537"/>
      <c r="X38" s="537"/>
      <c r="Y38" s="536"/>
      <c r="Z38" s="536"/>
      <c r="AA38" s="536"/>
      <c r="AB38" s="536"/>
      <c r="AC38" s="536"/>
      <c r="AD38" s="536"/>
      <c r="AE38" s="536"/>
      <c r="AF38" s="544"/>
    </row>
    <row r="39" spans="1:32" ht="15">
      <c r="A39" s="534"/>
      <c r="B39" s="535"/>
      <c r="C39" s="535"/>
      <c r="D39" s="565"/>
      <c r="E39" s="566"/>
      <c r="F39" s="566"/>
      <c r="G39" s="567"/>
      <c r="H39" s="536"/>
      <c r="I39" s="536"/>
      <c r="J39" s="536"/>
      <c r="K39" s="536"/>
      <c r="L39" s="536"/>
      <c r="M39" s="536"/>
      <c r="N39" s="536"/>
      <c r="O39" s="536"/>
      <c r="P39" s="536"/>
      <c r="Q39" s="536"/>
      <c r="R39" s="543"/>
      <c r="S39" s="543"/>
      <c r="T39" s="543"/>
      <c r="U39" s="543"/>
      <c r="V39" s="543"/>
      <c r="W39" s="543"/>
      <c r="X39" s="543"/>
      <c r="Y39" s="536"/>
      <c r="Z39" s="536"/>
      <c r="AA39" s="536"/>
      <c r="AB39" s="536"/>
      <c r="AC39" s="536"/>
      <c r="AD39" s="536"/>
      <c r="AE39" s="536"/>
      <c r="AF39" s="544"/>
    </row>
    <row r="40" spans="1:32" ht="15">
      <c r="A40" s="534">
        <v>56</v>
      </c>
      <c r="B40" s="535"/>
      <c r="C40" s="535"/>
      <c r="D40" s="562">
        <f>A40*3.05</f>
        <v>170.79999999999998</v>
      </c>
      <c r="E40" s="563"/>
      <c r="F40" s="563"/>
      <c r="G40" s="564"/>
      <c r="H40" s="536"/>
      <c r="I40" s="536"/>
      <c r="J40" s="536"/>
      <c r="K40" s="536"/>
      <c r="L40" s="536"/>
      <c r="M40" s="536"/>
      <c r="N40" s="536"/>
      <c r="O40" s="536"/>
      <c r="P40" s="536"/>
      <c r="Q40" s="536"/>
      <c r="R40" s="537"/>
      <c r="S40" s="537"/>
      <c r="T40" s="537"/>
      <c r="U40" s="537"/>
      <c r="V40" s="537"/>
      <c r="W40" s="537"/>
      <c r="X40" s="537"/>
      <c r="Y40" s="536"/>
      <c r="Z40" s="536"/>
      <c r="AA40" s="536"/>
      <c r="AB40" s="536"/>
      <c r="AC40" s="536"/>
      <c r="AD40" s="536"/>
      <c r="AE40" s="536"/>
      <c r="AF40" s="544"/>
    </row>
    <row r="41" spans="1:32" ht="15">
      <c r="A41" s="534"/>
      <c r="B41" s="535"/>
      <c r="C41" s="535"/>
      <c r="D41" s="565"/>
      <c r="E41" s="566"/>
      <c r="F41" s="566"/>
      <c r="G41" s="567"/>
      <c r="H41" s="536"/>
      <c r="I41" s="536"/>
      <c r="J41" s="536"/>
      <c r="K41" s="536"/>
      <c r="L41" s="536"/>
      <c r="M41" s="536"/>
      <c r="N41" s="536"/>
      <c r="O41" s="536"/>
      <c r="P41" s="536"/>
      <c r="Q41" s="536"/>
      <c r="R41" s="543"/>
      <c r="S41" s="543"/>
      <c r="T41" s="543"/>
      <c r="U41" s="543"/>
      <c r="V41" s="543"/>
      <c r="W41" s="543"/>
      <c r="X41" s="543"/>
      <c r="Y41" s="536"/>
      <c r="Z41" s="536"/>
      <c r="AA41" s="536"/>
      <c r="AB41" s="536"/>
      <c r="AC41" s="536"/>
      <c r="AD41" s="536"/>
      <c r="AE41" s="536"/>
      <c r="AF41" s="544"/>
    </row>
    <row r="42" spans="1:32" ht="15">
      <c r="A42" s="534">
        <v>57</v>
      </c>
      <c r="B42" s="535"/>
      <c r="C42" s="535"/>
      <c r="D42" s="562">
        <f>A42*3.05</f>
        <v>173.85</v>
      </c>
      <c r="E42" s="563"/>
      <c r="F42" s="563"/>
      <c r="G42" s="564"/>
      <c r="H42" s="536"/>
      <c r="I42" s="536"/>
      <c r="J42" s="536"/>
      <c r="K42" s="536"/>
      <c r="L42" s="536"/>
      <c r="M42" s="536"/>
      <c r="N42" s="536"/>
      <c r="O42" s="536"/>
      <c r="P42" s="536"/>
      <c r="Q42" s="536"/>
      <c r="R42" s="537"/>
      <c r="S42" s="537"/>
      <c r="T42" s="537"/>
      <c r="U42" s="537"/>
      <c r="V42" s="537"/>
      <c r="W42" s="537"/>
      <c r="X42" s="537"/>
      <c r="Y42" s="536"/>
      <c r="Z42" s="536"/>
      <c r="AA42" s="536"/>
      <c r="AB42" s="536"/>
      <c r="AC42" s="536"/>
      <c r="AD42" s="536"/>
      <c r="AE42" s="536"/>
      <c r="AF42" s="544"/>
    </row>
    <row r="43" spans="1:32" ht="15">
      <c r="A43" s="534"/>
      <c r="B43" s="535"/>
      <c r="C43" s="535"/>
      <c r="D43" s="565"/>
      <c r="E43" s="566"/>
      <c r="F43" s="566"/>
      <c r="G43" s="567"/>
      <c r="H43" s="536"/>
      <c r="I43" s="536"/>
      <c r="J43" s="536"/>
      <c r="K43" s="536"/>
      <c r="L43" s="536"/>
      <c r="M43" s="536"/>
      <c r="N43" s="536"/>
      <c r="O43" s="536"/>
      <c r="P43" s="536"/>
      <c r="Q43" s="536"/>
      <c r="R43" s="543"/>
      <c r="S43" s="543"/>
      <c r="T43" s="543"/>
      <c r="U43" s="543"/>
      <c r="V43" s="543"/>
      <c r="W43" s="543"/>
      <c r="X43" s="543"/>
      <c r="Y43" s="536"/>
      <c r="Z43" s="536"/>
      <c r="AA43" s="536"/>
      <c r="AB43" s="536"/>
      <c r="AC43" s="536"/>
      <c r="AD43" s="536"/>
      <c r="AE43" s="536"/>
      <c r="AF43" s="544"/>
    </row>
    <row r="44" spans="1:32" ht="15">
      <c r="A44" s="534">
        <v>58</v>
      </c>
      <c r="B44" s="535"/>
      <c r="C44" s="535"/>
      <c r="D44" s="562">
        <f>A44*3.05</f>
        <v>176.89999999999998</v>
      </c>
      <c r="E44" s="563"/>
      <c r="F44" s="563"/>
      <c r="G44" s="564"/>
      <c r="H44" s="536"/>
      <c r="I44" s="536"/>
      <c r="J44" s="536"/>
      <c r="K44" s="536"/>
      <c r="L44" s="536"/>
      <c r="M44" s="536"/>
      <c r="N44" s="536"/>
      <c r="O44" s="536"/>
      <c r="P44" s="536"/>
      <c r="Q44" s="536"/>
      <c r="R44" s="537"/>
      <c r="S44" s="537"/>
      <c r="T44" s="537"/>
      <c r="U44" s="537"/>
      <c r="V44" s="537"/>
      <c r="W44" s="537"/>
      <c r="X44" s="537"/>
      <c r="Y44" s="536"/>
      <c r="Z44" s="536"/>
      <c r="AA44" s="536"/>
      <c r="AB44" s="536"/>
      <c r="AC44" s="536"/>
      <c r="AD44" s="536"/>
      <c r="AE44" s="536"/>
      <c r="AF44" s="544"/>
    </row>
    <row r="45" spans="1:32" ht="15">
      <c r="A45" s="534"/>
      <c r="B45" s="535"/>
      <c r="C45" s="535"/>
      <c r="D45" s="565"/>
      <c r="E45" s="566"/>
      <c r="F45" s="566"/>
      <c r="G45" s="567"/>
      <c r="H45" s="536"/>
      <c r="I45" s="536"/>
      <c r="J45" s="536"/>
      <c r="K45" s="536"/>
      <c r="L45" s="536"/>
      <c r="M45" s="536"/>
      <c r="N45" s="536"/>
      <c r="O45" s="536"/>
      <c r="P45" s="536"/>
      <c r="Q45" s="536"/>
      <c r="R45" s="543"/>
      <c r="S45" s="543"/>
      <c r="T45" s="543"/>
      <c r="U45" s="543"/>
      <c r="V45" s="543"/>
      <c r="W45" s="543"/>
      <c r="X45" s="543"/>
      <c r="Y45" s="536"/>
      <c r="Z45" s="536"/>
      <c r="AA45" s="536"/>
      <c r="AB45" s="536"/>
      <c r="AC45" s="536"/>
      <c r="AD45" s="536"/>
      <c r="AE45" s="536"/>
      <c r="AF45" s="544"/>
    </row>
    <row r="46" spans="1:32" ht="15">
      <c r="A46" s="534">
        <v>59</v>
      </c>
      <c r="B46" s="535"/>
      <c r="C46" s="535"/>
      <c r="D46" s="562">
        <f>A46*3.05</f>
        <v>179.95</v>
      </c>
      <c r="E46" s="563"/>
      <c r="F46" s="563"/>
      <c r="G46" s="564"/>
      <c r="H46" s="536"/>
      <c r="I46" s="536"/>
      <c r="J46" s="536"/>
      <c r="K46" s="536"/>
      <c r="L46" s="536"/>
      <c r="M46" s="536"/>
      <c r="N46" s="536"/>
      <c r="O46" s="536"/>
      <c r="P46" s="536"/>
      <c r="Q46" s="536"/>
      <c r="R46" s="537"/>
      <c r="S46" s="537"/>
      <c r="T46" s="537"/>
      <c r="U46" s="537"/>
      <c r="V46" s="537"/>
      <c r="W46" s="537"/>
      <c r="X46" s="537"/>
      <c r="Y46" s="536"/>
      <c r="Z46" s="536"/>
      <c r="AA46" s="536"/>
      <c r="AB46" s="536"/>
      <c r="AC46" s="536"/>
      <c r="AD46" s="536"/>
      <c r="AE46" s="536"/>
      <c r="AF46" s="544"/>
    </row>
    <row r="47" spans="1:32" ht="15">
      <c r="A47" s="534"/>
      <c r="B47" s="535"/>
      <c r="C47" s="535"/>
      <c r="D47" s="565"/>
      <c r="E47" s="566"/>
      <c r="F47" s="566"/>
      <c r="G47" s="567"/>
      <c r="H47" s="536"/>
      <c r="I47" s="536"/>
      <c r="J47" s="536"/>
      <c r="K47" s="536"/>
      <c r="L47" s="536"/>
      <c r="M47" s="536"/>
      <c r="N47" s="536"/>
      <c r="O47" s="536"/>
      <c r="P47" s="536"/>
      <c r="Q47" s="536"/>
      <c r="R47" s="543"/>
      <c r="S47" s="543"/>
      <c r="T47" s="543"/>
      <c r="U47" s="543"/>
      <c r="V47" s="543"/>
      <c r="W47" s="543"/>
      <c r="X47" s="543"/>
      <c r="Y47" s="536"/>
      <c r="Z47" s="536"/>
      <c r="AA47" s="536"/>
      <c r="AB47" s="536"/>
      <c r="AC47" s="536"/>
      <c r="AD47" s="536"/>
      <c r="AE47" s="536"/>
      <c r="AF47" s="544"/>
    </row>
    <row r="48" spans="1:32" ht="15">
      <c r="A48" s="534">
        <v>60</v>
      </c>
      <c r="B48" s="535"/>
      <c r="C48" s="535"/>
      <c r="D48" s="562">
        <f>A48*3.05</f>
        <v>183</v>
      </c>
      <c r="E48" s="563"/>
      <c r="F48" s="563"/>
      <c r="G48" s="564"/>
      <c r="H48" s="536"/>
      <c r="I48" s="536"/>
      <c r="J48" s="536"/>
      <c r="K48" s="536"/>
      <c r="L48" s="536"/>
      <c r="M48" s="536"/>
      <c r="N48" s="536"/>
      <c r="O48" s="536"/>
      <c r="P48" s="536"/>
      <c r="Q48" s="536"/>
      <c r="R48" s="537"/>
      <c r="S48" s="537"/>
      <c r="T48" s="537"/>
      <c r="U48" s="537"/>
      <c r="V48" s="537"/>
      <c r="W48" s="537"/>
      <c r="X48" s="537"/>
      <c r="Y48" s="536"/>
      <c r="Z48" s="536"/>
      <c r="AA48" s="536"/>
      <c r="AB48" s="536"/>
      <c r="AC48" s="536"/>
      <c r="AD48" s="536"/>
      <c r="AE48" s="536"/>
      <c r="AF48" s="544"/>
    </row>
    <row r="49" spans="1:32" ht="15">
      <c r="A49" s="534"/>
      <c r="B49" s="535"/>
      <c r="C49" s="535"/>
      <c r="D49" s="565"/>
      <c r="E49" s="566"/>
      <c r="F49" s="566"/>
      <c r="G49" s="567"/>
      <c r="H49" s="536"/>
      <c r="I49" s="536"/>
      <c r="J49" s="536"/>
      <c r="K49" s="536"/>
      <c r="L49" s="536"/>
      <c r="M49" s="536"/>
      <c r="N49" s="536"/>
      <c r="O49" s="536"/>
      <c r="P49" s="536"/>
      <c r="Q49" s="536"/>
      <c r="R49" s="543"/>
      <c r="S49" s="543"/>
      <c r="T49" s="543"/>
      <c r="U49" s="543"/>
      <c r="V49" s="543"/>
      <c r="W49" s="543"/>
      <c r="X49" s="543"/>
      <c r="Y49" s="536"/>
      <c r="Z49" s="536"/>
      <c r="AA49" s="536"/>
      <c r="AB49" s="536"/>
      <c r="AC49" s="536"/>
      <c r="AD49" s="536"/>
      <c r="AE49" s="536"/>
      <c r="AF49" s="544"/>
    </row>
    <row r="50" spans="1:32" ht="15">
      <c r="A50" s="534">
        <v>61</v>
      </c>
      <c r="B50" s="535"/>
      <c r="C50" s="535"/>
      <c r="D50" s="562">
        <f>A50*3.05</f>
        <v>186.04999999999998</v>
      </c>
      <c r="E50" s="563"/>
      <c r="F50" s="563"/>
      <c r="G50" s="564"/>
      <c r="H50" s="536"/>
      <c r="I50" s="536"/>
      <c r="J50" s="536"/>
      <c r="K50" s="536"/>
      <c r="L50" s="536"/>
      <c r="M50" s="536"/>
      <c r="N50" s="536"/>
      <c r="O50" s="536"/>
      <c r="P50" s="536"/>
      <c r="Q50" s="536"/>
      <c r="R50" s="537"/>
      <c r="S50" s="537"/>
      <c r="T50" s="537"/>
      <c r="U50" s="537"/>
      <c r="V50" s="537"/>
      <c r="W50" s="537"/>
      <c r="X50" s="537"/>
      <c r="Y50" s="536"/>
      <c r="Z50" s="536"/>
      <c r="AA50" s="536"/>
      <c r="AB50" s="536"/>
      <c r="AC50" s="536"/>
      <c r="AD50" s="536"/>
      <c r="AE50" s="536"/>
      <c r="AF50" s="544"/>
    </row>
    <row r="51" spans="1:32" ht="15">
      <c r="A51" s="534"/>
      <c r="B51" s="535"/>
      <c r="C51" s="535"/>
      <c r="D51" s="565"/>
      <c r="E51" s="566"/>
      <c r="F51" s="566"/>
      <c r="G51" s="567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43"/>
      <c r="S51" s="543"/>
      <c r="T51" s="543"/>
      <c r="U51" s="543"/>
      <c r="V51" s="543"/>
      <c r="W51" s="543"/>
      <c r="X51" s="543"/>
      <c r="Y51" s="536"/>
      <c r="Z51" s="536"/>
      <c r="AA51" s="536"/>
      <c r="AB51" s="536"/>
      <c r="AC51" s="536"/>
      <c r="AD51" s="536"/>
      <c r="AE51" s="536"/>
      <c r="AF51" s="544"/>
    </row>
    <row r="52" spans="1:32" ht="15">
      <c r="A52" s="534">
        <v>62</v>
      </c>
      <c r="B52" s="535"/>
      <c r="C52" s="535"/>
      <c r="D52" s="562">
        <f>A52*3.05</f>
        <v>189.1</v>
      </c>
      <c r="E52" s="563"/>
      <c r="F52" s="563"/>
      <c r="G52" s="564"/>
      <c r="H52" s="536"/>
      <c r="I52" s="536"/>
      <c r="J52" s="536"/>
      <c r="K52" s="536"/>
      <c r="L52" s="536"/>
      <c r="M52" s="536"/>
      <c r="N52" s="536"/>
      <c r="O52" s="536"/>
      <c r="P52" s="536"/>
      <c r="Q52" s="536"/>
      <c r="R52" s="537"/>
      <c r="S52" s="537"/>
      <c r="T52" s="537"/>
      <c r="U52" s="537"/>
      <c r="V52" s="537"/>
      <c r="W52" s="537"/>
      <c r="X52" s="537"/>
      <c r="Y52" s="536"/>
      <c r="Z52" s="536"/>
      <c r="AA52" s="536"/>
      <c r="AB52" s="536"/>
      <c r="AC52" s="536"/>
      <c r="AD52" s="536"/>
      <c r="AE52" s="536"/>
      <c r="AF52" s="544"/>
    </row>
    <row r="53" spans="1:32" ht="15.75" thickBot="1">
      <c r="A53" s="534"/>
      <c r="B53" s="535"/>
      <c r="C53" s="535"/>
      <c r="D53" s="565"/>
      <c r="E53" s="566"/>
      <c r="F53" s="566"/>
      <c r="G53" s="567"/>
      <c r="H53" s="536"/>
      <c r="I53" s="536"/>
      <c r="J53" s="536"/>
      <c r="K53" s="536"/>
      <c r="L53" s="536"/>
      <c r="M53" s="536"/>
      <c r="N53" s="536"/>
      <c r="O53" s="536"/>
      <c r="P53" s="536"/>
      <c r="Q53" s="536"/>
      <c r="R53" s="543"/>
      <c r="S53" s="543"/>
      <c r="T53" s="543"/>
      <c r="U53" s="543"/>
      <c r="V53" s="543"/>
      <c r="W53" s="543"/>
      <c r="X53" s="543"/>
      <c r="Y53" s="536"/>
      <c r="Z53" s="536"/>
      <c r="AA53" s="536"/>
      <c r="AB53" s="536"/>
      <c r="AC53" s="536"/>
      <c r="AD53" s="536"/>
      <c r="AE53" s="536"/>
      <c r="AF53" s="544"/>
    </row>
    <row r="54" spans="1:32" ht="15">
      <c r="A54" s="1" t="s">
        <v>76</v>
      </c>
      <c r="Y54" s="545" t="s">
        <v>122</v>
      </c>
      <c r="Z54" s="545"/>
      <c r="AA54" s="545"/>
      <c r="AB54" s="545"/>
      <c r="AC54" s="545"/>
      <c r="AD54" s="545"/>
      <c r="AE54" s="545"/>
      <c r="AF54" s="545"/>
    </row>
    <row r="55" spans="1:32" ht="15">
      <c r="A55" s="320" t="str">
        <f>Forside!A58</f>
        <v>SK 01 Rev. 22.01.2014</v>
      </c>
      <c r="B55" s="320"/>
      <c r="C55" s="320"/>
      <c r="D55" s="320"/>
      <c r="E55" s="321"/>
      <c r="F55" s="32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</row>
  </sheetData>
  <sheetProtection password="CC6C" sheet="1"/>
  <mergeCells count="204">
    <mergeCell ref="Y40:AF41"/>
    <mergeCell ref="Y50:AF51"/>
    <mergeCell ref="R51:X51"/>
    <mergeCell ref="AA7:AF7"/>
    <mergeCell ref="D8:X8"/>
    <mergeCell ref="Y8:AB8"/>
    <mergeCell ref="AC8:AF8"/>
    <mergeCell ref="Y48:AF49"/>
    <mergeCell ref="R49:X49"/>
    <mergeCell ref="Y44:AF45"/>
    <mergeCell ref="H50:J51"/>
    <mergeCell ref="K50:M51"/>
    <mergeCell ref="N50:Q51"/>
    <mergeCell ref="R50:X50"/>
    <mergeCell ref="H46:J47"/>
    <mergeCell ref="K46:M47"/>
    <mergeCell ref="R47:X47"/>
    <mergeCell ref="Y54:AF54"/>
    <mergeCell ref="Y52:AF53"/>
    <mergeCell ref="R53:X53"/>
    <mergeCell ref="N48:Q49"/>
    <mergeCell ref="R48:X48"/>
    <mergeCell ref="Y46:AF47"/>
    <mergeCell ref="N52:Q53"/>
    <mergeCell ref="R52:X52"/>
    <mergeCell ref="H52:J53"/>
    <mergeCell ref="K52:M53"/>
    <mergeCell ref="A52:C53"/>
    <mergeCell ref="D52:G53"/>
    <mergeCell ref="H48:J49"/>
    <mergeCell ref="K48:M49"/>
    <mergeCell ref="A48:C49"/>
    <mergeCell ref="D48:G49"/>
    <mergeCell ref="A50:C51"/>
    <mergeCell ref="D50:G51"/>
    <mergeCell ref="K40:M41"/>
    <mergeCell ref="N40:Q41"/>
    <mergeCell ref="R40:X40"/>
    <mergeCell ref="H44:J45"/>
    <mergeCell ref="K44:M45"/>
    <mergeCell ref="N44:Q45"/>
    <mergeCell ref="R44:X44"/>
    <mergeCell ref="R41:X41"/>
    <mergeCell ref="H40:J41"/>
    <mergeCell ref="R45:X45"/>
    <mergeCell ref="A46:C47"/>
    <mergeCell ref="D46:G47"/>
    <mergeCell ref="H42:J43"/>
    <mergeCell ref="K42:M43"/>
    <mergeCell ref="N42:Q43"/>
    <mergeCell ref="R42:X42"/>
    <mergeCell ref="A44:C45"/>
    <mergeCell ref="D44:G45"/>
    <mergeCell ref="N46:Q47"/>
    <mergeCell ref="R46:X46"/>
    <mergeCell ref="Y42:AF43"/>
    <mergeCell ref="R43:X43"/>
    <mergeCell ref="A40:C41"/>
    <mergeCell ref="D40:G41"/>
    <mergeCell ref="H36:J37"/>
    <mergeCell ref="K36:M37"/>
    <mergeCell ref="N36:Q37"/>
    <mergeCell ref="R36:X36"/>
    <mergeCell ref="A36:C37"/>
    <mergeCell ref="D36:G37"/>
    <mergeCell ref="A38:C39"/>
    <mergeCell ref="D38:G39"/>
    <mergeCell ref="Y36:AF37"/>
    <mergeCell ref="R37:X37"/>
    <mergeCell ref="A42:C43"/>
    <mergeCell ref="D42:G43"/>
    <mergeCell ref="H38:J39"/>
    <mergeCell ref="K38:M39"/>
    <mergeCell ref="N38:Q39"/>
    <mergeCell ref="R38:X38"/>
    <mergeCell ref="Y32:AF33"/>
    <mergeCell ref="R33:X33"/>
    <mergeCell ref="Y38:AF39"/>
    <mergeCell ref="R39:X39"/>
    <mergeCell ref="N34:Q35"/>
    <mergeCell ref="R34:X34"/>
    <mergeCell ref="Y34:AF35"/>
    <mergeCell ref="R35:X35"/>
    <mergeCell ref="H28:J29"/>
    <mergeCell ref="K28:M29"/>
    <mergeCell ref="N28:Q29"/>
    <mergeCell ref="R28:X28"/>
    <mergeCell ref="A28:C29"/>
    <mergeCell ref="D28:G29"/>
    <mergeCell ref="H34:J35"/>
    <mergeCell ref="K34:M35"/>
    <mergeCell ref="Y30:AF31"/>
    <mergeCell ref="R31:X31"/>
    <mergeCell ref="A32:C33"/>
    <mergeCell ref="D32:G33"/>
    <mergeCell ref="H32:J33"/>
    <mergeCell ref="K32:M33"/>
    <mergeCell ref="N32:Q33"/>
    <mergeCell ref="R32:X32"/>
    <mergeCell ref="Y28:AF29"/>
    <mergeCell ref="R29:X29"/>
    <mergeCell ref="A34:C35"/>
    <mergeCell ref="D34:G35"/>
    <mergeCell ref="H30:J31"/>
    <mergeCell ref="K30:M31"/>
    <mergeCell ref="N30:Q31"/>
    <mergeCell ref="R30:X30"/>
    <mergeCell ref="A30:C31"/>
    <mergeCell ref="D30:G31"/>
    <mergeCell ref="N20:Q21"/>
    <mergeCell ref="R20:X20"/>
    <mergeCell ref="A20:C21"/>
    <mergeCell ref="D20:G21"/>
    <mergeCell ref="N26:Q27"/>
    <mergeCell ref="R26:X26"/>
    <mergeCell ref="R27:X27"/>
    <mergeCell ref="N24:Q25"/>
    <mergeCell ref="R24:X24"/>
    <mergeCell ref="R25:X25"/>
    <mergeCell ref="R22:X22"/>
    <mergeCell ref="H24:J25"/>
    <mergeCell ref="K24:M25"/>
    <mergeCell ref="H26:J27"/>
    <mergeCell ref="K26:M27"/>
    <mergeCell ref="Y22:AF23"/>
    <mergeCell ref="R23:X23"/>
    <mergeCell ref="Y26:AF27"/>
    <mergeCell ref="Y24:AF25"/>
    <mergeCell ref="K16:M17"/>
    <mergeCell ref="A26:C27"/>
    <mergeCell ref="D26:G27"/>
    <mergeCell ref="H22:J23"/>
    <mergeCell ref="K22:M23"/>
    <mergeCell ref="N22:Q23"/>
    <mergeCell ref="A24:C25"/>
    <mergeCell ref="D24:G25"/>
    <mergeCell ref="H20:J21"/>
    <mergeCell ref="K20:M21"/>
    <mergeCell ref="H12:J13"/>
    <mergeCell ref="A18:C19"/>
    <mergeCell ref="D18:G19"/>
    <mergeCell ref="A16:C17"/>
    <mergeCell ref="D16:G17"/>
    <mergeCell ref="Y20:AF21"/>
    <mergeCell ref="R21:X21"/>
    <mergeCell ref="Y18:AF19"/>
    <mergeCell ref="R19:X19"/>
    <mergeCell ref="H16:J17"/>
    <mergeCell ref="R18:X18"/>
    <mergeCell ref="N16:Q17"/>
    <mergeCell ref="R16:X16"/>
    <mergeCell ref="A12:C13"/>
    <mergeCell ref="D12:G13"/>
    <mergeCell ref="Y16:AF17"/>
    <mergeCell ref="R17:X17"/>
    <mergeCell ref="R14:X14"/>
    <mergeCell ref="Y14:AF15"/>
    <mergeCell ref="R15:X15"/>
    <mergeCell ref="R12:X12"/>
    <mergeCell ref="Y11:AF11"/>
    <mergeCell ref="A10:C10"/>
    <mergeCell ref="D10:G10"/>
    <mergeCell ref="R10:X10"/>
    <mergeCell ref="A22:C23"/>
    <mergeCell ref="D22:G23"/>
    <mergeCell ref="H18:J19"/>
    <mergeCell ref="K18:M19"/>
    <mergeCell ref="N18:Q19"/>
    <mergeCell ref="A9:C9"/>
    <mergeCell ref="A14:C15"/>
    <mergeCell ref="D14:G15"/>
    <mergeCell ref="Y12:AF13"/>
    <mergeCell ref="R13:X13"/>
    <mergeCell ref="H14:J15"/>
    <mergeCell ref="K14:M15"/>
    <mergeCell ref="N14:Q15"/>
    <mergeCell ref="K12:M13"/>
    <mergeCell ref="N12:Q13"/>
    <mergeCell ref="A11:C11"/>
    <mergeCell ref="D11:G11"/>
    <mergeCell ref="H11:J11"/>
    <mergeCell ref="K11:M11"/>
    <mergeCell ref="N11:Q11"/>
    <mergeCell ref="R11:X11"/>
    <mergeCell ref="D9:K9"/>
    <mergeCell ref="L9:O9"/>
    <mergeCell ref="P9:V9"/>
    <mergeCell ref="W9:AF9"/>
    <mergeCell ref="G55:AF55"/>
    <mergeCell ref="A55:F55"/>
    <mergeCell ref="H10:J10"/>
    <mergeCell ref="K10:M10"/>
    <mergeCell ref="N10:Q10"/>
    <mergeCell ref="Y10:AF10"/>
    <mergeCell ref="M1:AF4"/>
    <mergeCell ref="Z5:AB5"/>
    <mergeCell ref="AC5:AF5"/>
    <mergeCell ref="A8:C8"/>
    <mergeCell ref="A6:AF6"/>
    <mergeCell ref="A7:C7"/>
    <mergeCell ref="D7:N7"/>
    <mergeCell ref="O7:Q7"/>
    <mergeCell ref="R7:X7"/>
    <mergeCell ref="Y7:Z7"/>
  </mergeCells>
  <printOptions/>
  <pageMargins left="0.4724409448818898" right="0.11811023622047245" top="0.1968503937007874" bottom="0.1968503937007874" header="0.31496062992125984" footer="0.31496062992125984"/>
  <pageSetup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5"/>
  <sheetViews>
    <sheetView zoomScalePageLayoutView="0" workbookViewId="0" topLeftCell="A1">
      <selection activeCell="AC8" sqref="AC8:AF8"/>
    </sheetView>
  </sheetViews>
  <sheetFormatPr defaultColWidth="9.140625" defaultRowHeight="15"/>
  <cols>
    <col min="1" max="32" width="3.140625" style="1" customWidth="1"/>
    <col min="33" max="16384" width="9.140625" style="1" customWidth="1"/>
  </cols>
  <sheetData>
    <row r="1" spans="1:32" ht="15">
      <c r="A1" s="26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</row>
    <row r="2" spans="13:32" ht="15"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</row>
    <row r="3" spans="13:32" ht="15"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</row>
    <row r="4" spans="13:32" ht="15"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</row>
    <row r="5" spans="1:32" ht="17.25">
      <c r="A5" s="4"/>
      <c r="B5" s="3"/>
      <c r="Z5" s="318" t="s">
        <v>126</v>
      </c>
      <c r="AA5" s="319"/>
      <c r="AB5" s="319"/>
      <c r="AC5" s="202">
        <f>Forside!AC5</f>
        <v>0</v>
      </c>
      <c r="AD5" s="202"/>
      <c r="AE5" s="202"/>
      <c r="AF5" s="209"/>
    </row>
    <row r="6" spans="1:32" ht="16.5" thickBot="1">
      <c r="A6" s="214" t="s">
        <v>77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</row>
    <row r="7" spans="1:32" ht="21" customHeight="1">
      <c r="A7" s="215" t="s">
        <v>1</v>
      </c>
      <c r="B7" s="216"/>
      <c r="C7" s="217"/>
      <c r="D7" s="228">
        <f>Forside!D7</f>
        <v>0</v>
      </c>
      <c r="E7" s="383"/>
      <c r="F7" s="383"/>
      <c r="G7" s="383"/>
      <c r="H7" s="383"/>
      <c r="I7" s="383"/>
      <c r="J7" s="383"/>
      <c r="K7" s="383"/>
      <c r="L7" s="383"/>
      <c r="M7" s="383"/>
      <c r="N7" s="384"/>
      <c r="O7" s="223" t="s">
        <v>0</v>
      </c>
      <c r="P7" s="385"/>
      <c r="Q7" s="386"/>
      <c r="R7" s="228">
        <f>Forside!R7</f>
        <v>0</v>
      </c>
      <c r="S7" s="383"/>
      <c r="T7" s="383"/>
      <c r="U7" s="383"/>
      <c r="V7" s="383"/>
      <c r="W7" s="383"/>
      <c r="X7" s="384"/>
      <c r="Y7" s="223" t="s">
        <v>4</v>
      </c>
      <c r="Z7" s="224"/>
      <c r="AA7" s="221">
        <f>Forside!AA7</f>
        <v>0</v>
      </c>
      <c r="AB7" s="511"/>
      <c r="AC7" s="511"/>
      <c r="AD7" s="511"/>
      <c r="AE7" s="511"/>
      <c r="AF7" s="512"/>
    </row>
    <row r="8" spans="1:32" ht="21" customHeight="1" thickBot="1">
      <c r="A8" s="518" t="s">
        <v>2</v>
      </c>
      <c r="B8" s="519"/>
      <c r="C8" s="520"/>
      <c r="D8" s="239">
        <f>Forside!D8</f>
        <v>0</v>
      </c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07"/>
      <c r="U8" s="507"/>
      <c r="V8" s="507"/>
      <c r="W8" s="507"/>
      <c r="X8" s="508"/>
      <c r="Y8" s="251" t="s">
        <v>3</v>
      </c>
      <c r="Z8" s="252"/>
      <c r="AA8" s="252"/>
      <c r="AB8" s="253"/>
      <c r="AC8" s="239">
        <f>Borejournaldata!AC8</f>
        <v>3</v>
      </c>
      <c r="AD8" s="509"/>
      <c r="AE8" s="509"/>
      <c r="AF8" s="510"/>
    </row>
    <row r="9" spans="1:32" ht="20.25" customHeight="1" thickBot="1">
      <c r="A9" s="521"/>
      <c r="B9" s="521"/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  <c r="Q9" s="521"/>
      <c r="R9" s="521"/>
      <c r="S9" s="521"/>
      <c r="T9" s="521"/>
      <c r="U9" s="521"/>
      <c r="V9" s="521"/>
      <c r="W9" s="521"/>
      <c r="X9" s="521"/>
      <c r="Y9" s="521"/>
      <c r="Z9" s="521"/>
      <c r="AA9" s="521"/>
      <c r="AB9" s="521"/>
      <c r="AC9" s="521"/>
      <c r="AD9" s="521"/>
      <c r="AE9" s="521"/>
      <c r="AF9" s="521"/>
    </row>
    <row r="10" spans="1:32" ht="15">
      <c r="A10" s="524" t="s">
        <v>66</v>
      </c>
      <c r="B10" s="525"/>
      <c r="C10" s="525"/>
      <c r="D10" s="525" t="s">
        <v>67</v>
      </c>
      <c r="E10" s="525"/>
      <c r="F10" s="525"/>
      <c r="G10" s="525"/>
      <c r="H10" s="525" t="s">
        <v>68</v>
      </c>
      <c r="I10" s="525"/>
      <c r="J10" s="525"/>
      <c r="K10" s="525" t="s">
        <v>68</v>
      </c>
      <c r="L10" s="525"/>
      <c r="M10" s="525"/>
      <c r="N10" s="525" t="s">
        <v>69</v>
      </c>
      <c r="O10" s="525"/>
      <c r="P10" s="525"/>
      <c r="Q10" s="525"/>
      <c r="R10" s="525" t="s">
        <v>70</v>
      </c>
      <c r="S10" s="525"/>
      <c r="T10" s="525"/>
      <c r="U10" s="525"/>
      <c r="V10" s="525"/>
      <c r="W10" s="525"/>
      <c r="X10" s="525"/>
      <c r="Y10" s="522"/>
      <c r="Z10" s="522"/>
      <c r="AA10" s="522"/>
      <c r="AB10" s="522"/>
      <c r="AC10" s="522"/>
      <c r="AD10" s="522"/>
      <c r="AE10" s="522"/>
      <c r="AF10" s="523"/>
    </row>
    <row r="11" spans="1:32" ht="15.75" thickBot="1">
      <c r="A11" s="559" t="s">
        <v>71</v>
      </c>
      <c r="B11" s="560"/>
      <c r="C11" s="560"/>
      <c r="D11" s="560" t="s">
        <v>64</v>
      </c>
      <c r="E11" s="560"/>
      <c r="F11" s="560"/>
      <c r="G11" s="560"/>
      <c r="H11" s="528" t="s">
        <v>72</v>
      </c>
      <c r="I11" s="528"/>
      <c r="J11" s="528"/>
      <c r="K11" s="528" t="s">
        <v>73</v>
      </c>
      <c r="L11" s="528"/>
      <c r="M11" s="528"/>
      <c r="N11" s="528" t="s">
        <v>74</v>
      </c>
      <c r="O11" s="528"/>
      <c r="P11" s="528"/>
      <c r="Q11" s="528"/>
      <c r="R11" s="528" t="s">
        <v>75</v>
      </c>
      <c r="S11" s="528"/>
      <c r="T11" s="528"/>
      <c r="U11" s="528"/>
      <c r="V11" s="528"/>
      <c r="W11" s="528"/>
      <c r="X11" s="528"/>
      <c r="Y11" s="526" t="s">
        <v>8</v>
      </c>
      <c r="Z11" s="526"/>
      <c r="AA11" s="526"/>
      <c r="AB11" s="526"/>
      <c r="AC11" s="526"/>
      <c r="AD11" s="526"/>
      <c r="AE11" s="526"/>
      <c r="AF11" s="527"/>
    </row>
    <row r="12" spans="1:32" ht="15">
      <c r="A12" s="561">
        <v>63</v>
      </c>
      <c r="B12" s="254"/>
      <c r="C12" s="437"/>
      <c r="D12" s="203">
        <f>A12*3.05</f>
        <v>192.14999999999998</v>
      </c>
      <c r="E12" s="204"/>
      <c r="F12" s="204"/>
      <c r="G12" s="205"/>
      <c r="H12" s="538"/>
      <c r="I12" s="538"/>
      <c r="J12" s="538"/>
      <c r="K12" s="538"/>
      <c r="L12" s="538"/>
      <c r="M12" s="538"/>
      <c r="N12" s="538"/>
      <c r="O12" s="538"/>
      <c r="P12" s="538"/>
      <c r="Q12" s="538"/>
      <c r="R12" s="538"/>
      <c r="S12" s="538"/>
      <c r="T12" s="538"/>
      <c r="U12" s="538"/>
      <c r="V12" s="538"/>
      <c r="W12" s="538"/>
      <c r="X12" s="538"/>
      <c r="Y12" s="538"/>
      <c r="Z12" s="538"/>
      <c r="AA12" s="538"/>
      <c r="AB12" s="538"/>
      <c r="AC12" s="538"/>
      <c r="AD12" s="538"/>
      <c r="AE12" s="538"/>
      <c r="AF12" s="546"/>
    </row>
    <row r="13" spans="1:32" ht="15">
      <c r="A13" s="255"/>
      <c r="B13" s="256"/>
      <c r="C13" s="368"/>
      <c r="D13" s="206"/>
      <c r="E13" s="207"/>
      <c r="F13" s="207"/>
      <c r="G13" s="208"/>
      <c r="H13" s="539"/>
      <c r="I13" s="539"/>
      <c r="J13" s="539"/>
      <c r="K13" s="539"/>
      <c r="L13" s="539"/>
      <c r="M13" s="539"/>
      <c r="N13" s="539"/>
      <c r="O13" s="539"/>
      <c r="P13" s="539"/>
      <c r="Q13" s="539"/>
      <c r="R13" s="539"/>
      <c r="S13" s="539"/>
      <c r="T13" s="539"/>
      <c r="U13" s="539"/>
      <c r="V13" s="539"/>
      <c r="W13" s="539"/>
      <c r="X13" s="539"/>
      <c r="Y13" s="539"/>
      <c r="Z13" s="539"/>
      <c r="AA13" s="539"/>
      <c r="AB13" s="539"/>
      <c r="AC13" s="539"/>
      <c r="AD13" s="539"/>
      <c r="AE13" s="539"/>
      <c r="AF13" s="547"/>
    </row>
    <row r="14" spans="1:32" ht="15">
      <c r="A14" s="561">
        <v>64</v>
      </c>
      <c r="B14" s="254"/>
      <c r="C14" s="437"/>
      <c r="D14" s="203">
        <f>A14*3.05</f>
        <v>195.2</v>
      </c>
      <c r="E14" s="204"/>
      <c r="F14" s="204"/>
      <c r="G14" s="205"/>
      <c r="H14" s="536"/>
      <c r="I14" s="536"/>
      <c r="J14" s="536"/>
      <c r="K14" s="536"/>
      <c r="L14" s="536"/>
      <c r="M14" s="536"/>
      <c r="N14" s="536"/>
      <c r="O14" s="536"/>
      <c r="P14" s="536"/>
      <c r="Q14" s="536"/>
      <c r="R14" s="537"/>
      <c r="S14" s="537"/>
      <c r="T14" s="537"/>
      <c r="U14" s="537"/>
      <c r="V14" s="537"/>
      <c r="W14" s="537"/>
      <c r="X14" s="537"/>
      <c r="Y14" s="536"/>
      <c r="Z14" s="536"/>
      <c r="AA14" s="536"/>
      <c r="AB14" s="536"/>
      <c r="AC14" s="536"/>
      <c r="AD14" s="536"/>
      <c r="AE14" s="536"/>
      <c r="AF14" s="544"/>
    </row>
    <row r="15" spans="1:32" ht="15">
      <c r="A15" s="255"/>
      <c r="B15" s="256"/>
      <c r="C15" s="368"/>
      <c r="D15" s="206"/>
      <c r="E15" s="207"/>
      <c r="F15" s="207"/>
      <c r="G15" s="208"/>
      <c r="H15" s="536"/>
      <c r="I15" s="536"/>
      <c r="J15" s="536"/>
      <c r="K15" s="536"/>
      <c r="L15" s="536"/>
      <c r="M15" s="536"/>
      <c r="N15" s="536"/>
      <c r="O15" s="536"/>
      <c r="P15" s="536"/>
      <c r="Q15" s="536"/>
      <c r="R15" s="543"/>
      <c r="S15" s="543"/>
      <c r="T15" s="543"/>
      <c r="U15" s="543"/>
      <c r="V15" s="543"/>
      <c r="W15" s="543"/>
      <c r="X15" s="543"/>
      <c r="Y15" s="536"/>
      <c r="Z15" s="536"/>
      <c r="AA15" s="536"/>
      <c r="AB15" s="536"/>
      <c r="AC15" s="536"/>
      <c r="AD15" s="536"/>
      <c r="AE15" s="536"/>
      <c r="AF15" s="544"/>
    </row>
    <row r="16" spans="1:32" ht="15">
      <c r="A16" s="561">
        <v>65</v>
      </c>
      <c r="B16" s="254"/>
      <c r="C16" s="254"/>
      <c r="D16" s="203">
        <f>A16*3.05</f>
        <v>198.25</v>
      </c>
      <c r="E16" s="204"/>
      <c r="F16" s="204"/>
      <c r="G16" s="205"/>
      <c r="H16" s="209"/>
      <c r="I16" s="536"/>
      <c r="J16" s="536"/>
      <c r="K16" s="536"/>
      <c r="L16" s="536"/>
      <c r="M16" s="536"/>
      <c r="N16" s="536"/>
      <c r="O16" s="536"/>
      <c r="P16" s="536"/>
      <c r="Q16" s="536"/>
      <c r="R16" s="537"/>
      <c r="S16" s="537"/>
      <c r="T16" s="537"/>
      <c r="U16" s="537"/>
      <c r="V16" s="537"/>
      <c r="W16" s="537"/>
      <c r="X16" s="537"/>
      <c r="Y16" s="536"/>
      <c r="Z16" s="536"/>
      <c r="AA16" s="536"/>
      <c r="AB16" s="536"/>
      <c r="AC16" s="536"/>
      <c r="AD16" s="536"/>
      <c r="AE16" s="536"/>
      <c r="AF16" s="544"/>
    </row>
    <row r="17" spans="1:32" ht="15">
      <c r="A17" s="255"/>
      <c r="B17" s="256"/>
      <c r="C17" s="256"/>
      <c r="D17" s="206"/>
      <c r="E17" s="207"/>
      <c r="F17" s="207"/>
      <c r="G17" s="208"/>
      <c r="H17" s="209"/>
      <c r="I17" s="536"/>
      <c r="J17" s="536"/>
      <c r="K17" s="536"/>
      <c r="L17" s="536"/>
      <c r="M17" s="536"/>
      <c r="N17" s="536"/>
      <c r="O17" s="536"/>
      <c r="P17" s="536"/>
      <c r="Q17" s="536"/>
      <c r="R17" s="543"/>
      <c r="S17" s="543"/>
      <c r="T17" s="543"/>
      <c r="U17" s="543"/>
      <c r="V17" s="543"/>
      <c r="W17" s="543"/>
      <c r="X17" s="543"/>
      <c r="Y17" s="536"/>
      <c r="Z17" s="536"/>
      <c r="AA17" s="536"/>
      <c r="AB17" s="536"/>
      <c r="AC17" s="536"/>
      <c r="AD17" s="536"/>
      <c r="AE17" s="536"/>
      <c r="AF17" s="544"/>
    </row>
    <row r="18" spans="1:32" ht="15">
      <c r="A18" s="553">
        <v>66</v>
      </c>
      <c r="B18" s="554"/>
      <c r="C18" s="554"/>
      <c r="D18" s="203">
        <f>A18*3.05</f>
        <v>201.29999999999998</v>
      </c>
      <c r="E18" s="204"/>
      <c r="F18" s="204"/>
      <c r="G18" s="205"/>
      <c r="H18" s="536"/>
      <c r="I18" s="536"/>
      <c r="J18" s="536"/>
      <c r="K18" s="536"/>
      <c r="L18" s="536"/>
      <c r="M18" s="536"/>
      <c r="N18" s="536"/>
      <c r="O18" s="536"/>
      <c r="P18" s="536"/>
      <c r="Q18" s="536"/>
      <c r="R18" s="537"/>
      <c r="S18" s="537"/>
      <c r="T18" s="537"/>
      <c r="U18" s="537"/>
      <c r="V18" s="537"/>
      <c r="W18" s="537"/>
      <c r="X18" s="537"/>
      <c r="Y18" s="536"/>
      <c r="Z18" s="536"/>
      <c r="AA18" s="536"/>
      <c r="AB18" s="536"/>
      <c r="AC18" s="536"/>
      <c r="AD18" s="536"/>
      <c r="AE18" s="536"/>
      <c r="AF18" s="544"/>
    </row>
    <row r="19" spans="1:32" ht="15">
      <c r="A19" s="534"/>
      <c r="B19" s="535"/>
      <c r="C19" s="535"/>
      <c r="D19" s="206"/>
      <c r="E19" s="207"/>
      <c r="F19" s="207"/>
      <c r="G19" s="208"/>
      <c r="H19" s="536"/>
      <c r="I19" s="536"/>
      <c r="J19" s="536"/>
      <c r="K19" s="536"/>
      <c r="L19" s="536"/>
      <c r="M19" s="536"/>
      <c r="N19" s="536"/>
      <c r="O19" s="536"/>
      <c r="P19" s="536"/>
      <c r="Q19" s="536"/>
      <c r="R19" s="543"/>
      <c r="S19" s="543"/>
      <c r="T19" s="543"/>
      <c r="U19" s="543"/>
      <c r="V19" s="543"/>
      <c r="W19" s="543"/>
      <c r="X19" s="543"/>
      <c r="Y19" s="536"/>
      <c r="Z19" s="536"/>
      <c r="AA19" s="536"/>
      <c r="AB19" s="536"/>
      <c r="AC19" s="536"/>
      <c r="AD19" s="536"/>
      <c r="AE19" s="536"/>
      <c r="AF19" s="544"/>
    </row>
    <row r="20" spans="1:32" ht="15">
      <c r="A20" s="534">
        <v>67</v>
      </c>
      <c r="B20" s="535"/>
      <c r="C20" s="535"/>
      <c r="D20" s="203">
        <f>A20*3.05</f>
        <v>204.35</v>
      </c>
      <c r="E20" s="204"/>
      <c r="F20" s="204"/>
      <c r="G20" s="205"/>
      <c r="H20" s="536"/>
      <c r="I20" s="536"/>
      <c r="J20" s="536"/>
      <c r="K20" s="536"/>
      <c r="L20" s="536"/>
      <c r="M20" s="536"/>
      <c r="N20" s="536"/>
      <c r="O20" s="536"/>
      <c r="P20" s="536"/>
      <c r="Q20" s="536"/>
      <c r="R20" s="537"/>
      <c r="S20" s="537"/>
      <c r="T20" s="537"/>
      <c r="U20" s="537"/>
      <c r="V20" s="537"/>
      <c r="W20" s="537"/>
      <c r="X20" s="537"/>
      <c r="Y20" s="536"/>
      <c r="Z20" s="536"/>
      <c r="AA20" s="536"/>
      <c r="AB20" s="536"/>
      <c r="AC20" s="536"/>
      <c r="AD20" s="536"/>
      <c r="AE20" s="536"/>
      <c r="AF20" s="544"/>
    </row>
    <row r="21" spans="1:32" ht="15">
      <c r="A21" s="534"/>
      <c r="B21" s="535"/>
      <c r="C21" s="535"/>
      <c r="D21" s="206"/>
      <c r="E21" s="207"/>
      <c r="F21" s="207"/>
      <c r="G21" s="208"/>
      <c r="H21" s="536"/>
      <c r="I21" s="536"/>
      <c r="J21" s="536"/>
      <c r="K21" s="536"/>
      <c r="L21" s="536"/>
      <c r="M21" s="536"/>
      <c r="N21" s="536"/>
      <c r="O21" s="536"/>
      <c r="P21" s="536"/>
      <c r="Q21" s="536"/>
      <c r="R21" s="543"/>
      <c r="S21" s="543"/>
      <c r="T21" s="543"/>
      <c r="U21" s="543"/>
      <c r="V21" s="543"/>
      <c r="W21" s="543"/>
      <c r="X21" s="543"/>
      <c r="Y21" s="536"/>
      <c r="Z21" s="536"/>
      <c r="AA21" s="536"/>
      <c r="AB21" s="536"/>
      <c r="AC21" s="536"/>
      <c r="AD21" s="536"/>
      <c r="AE21" s="536"/>
      <c r="AF21" s="544"/>
    </row>
    <row r="22" spans="1:32" ht="15">
      <c r="A22" s="534">
        <v>68</v>
      </c>
      <c r="B22" s="535"/>
      <c r="C22" s="535"/>
      <c r="D22" s="203">
        <f>A22*3.05</f>
        <v>207.39999999999998</v>
      </c>
      <c r="E22" s="204"/>
      <c r="F22" s="204"/>
      <c r="G22" s="205"/>
      <c r="H22" s="536"/>
      <c r="I22" s="536"/>
      <c r="J22" s="536"/>
      <c r="K22" s="536"/>
      <c r="L22" s="536"/>
      <c r="M22" s="536"/>
      <c r="N22" s="536"/>
      <c r="O22" s="536"/>
      <c r="P22" s="536"/>
      <c r="Q22" s="536"/>
      <c r="R22" s="537"/>
      <c r="S22" s="537"/>
      <c r="T22" s="537"/>
      <c r="U22" s="537"/>
      <c r="V22" s="537"/>
      <c r="W22" s="537"/>
      <c r="X22" s="537"/>
      <c r="Y22" s="536"/>
      <c r="Z22" s="536"/>
      <c r="AA22" s="536"/>
      <c r="AB22" s="536"/>
      <c r="AC22" s="536"/>
      <c r="AD22" s="536"/>
      <c r="AE22" s="536"/>
      <c r="AF22" s="544"/>
    </row>
    <row r="23" spans="1:32" ht="15">
      <c r="A23" s="534"/>
      <c r="B23" s="535"/>
      <c r="C23" s="535"/>
      <c r="D23" s="206"/>
      <c r="E23" s="207"/>
      <c r="F23" s="207"/>
      <c r="G23" s="208"/>
      <c r="H23" s="536"/>
      <c r="I23" s="536"/>
      <c r="J23" s="536"/>
      <c r="K23" s="536"/>
      <c r="L23" s="536"/>
      <c r="M23" s="536"/>
      <c r="N23" s="536"/>
      <c r="O23" s="536"/>
      <c r="P23" s="536"/>
      <c r="Q23" s="536"/>
      <c r="R23" s="543"/>
      <c r="S23" s="543"/>
      <c r="T23" s="543"/>
      <c r="U23" s="543"/>
      <c r="V23" s="543"/>
      <c r="W23" s="543"/>
      <c r="X23" s="543"/>
      <c r="Y23" s="536"/>
      <c r="Z23" s="536"/>
      <c r="AA23" s="536"/>
      <c r="AB23" s="536"/>
      <c r="AC23" s="536"/>
      <c r="AD23" s="536"/>
      <c r="AE23" s="536"/>
      <c r="AF23" s="544"/>
    </row>
    <row r="24" spans="1:32" ht="15">
      <c r="A24" s="534">
        <v>69</v>
      </c>
      <c r="B24" s="535"/>
      <c r="C24" s="535"/>
      <c r="D24" s="203">
        <f>A24*3.05</f>
        <v>210.45</v>
      </c>
      <c r="E24" s="204"/>
      <c r="F24" s="204"/>
      <c r="G24" s="205"/>
      <c r="H24" s="536"/>
      <c r="I24" s="536"/>
      <c r="J24" s="536"/>
      <c r="K24" s="536"/>
      <c r="L24" s="536"/>
      <c r="M24" s="536"/>
      <c r="N24" s="536"/>
      <c r="O24" s="536"/>
      <c r="P24" s="536"/>
      <c r="Q24" s="536"/>
      <c r="R24" s="537"/>
      <c r="S24" s="537"/>
      <c r="T24" s="537"/>
      <c r="U24" s="537"/>
      <c r="V24" s="537"/>
      <c r="W24" s="537"/>
      <c r="X24" s="537"/>
      <c r="Y24" s="536"/>
      <c r="Z24" s="536"/>
      <c r="AA24" s="536"/>
      <c r="AB24" s="536"/>
      <c r="AC24" s="536"/>
      <c r="AD24" s="536"/>
      <c r="AE24" s="536"/>
      <c r="AF24" s="544"/>
    </row>
    <row r="25" spans="1:32" ht="15">
      <c r="A25" s="534"/>
      <c r="B25" s="535"/>
      <c r="C25" s="535"/>
      <c r="D25" s="206"/>
      <c r="E25" s="207"/>
      <c r="F25" s="207"/>
      <c r="G25" s="208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43"/>
      <c r="S25" s="543"/>
      <c r="T25" s="543"/>
      <c r="U25" s="543"/>
      <c r="V25" s="543"/>
      <c r="W25" s="543"/>
      <c r="X25" s="543"/>
      <c r="Y25" s="536"/>
      <c r="Z25" s="536"/>
      <c r="AA25" s="536"/>
      <c r="AB25" s="536"/>
      <c r="AC25" s="536"/>
      <c r="AD25" s="536"/>
      <c r="AE25" s="536"/>
      <c r="AF25" s="544"/>
    </row>
    <row r="26" spans="1:32" ht="15">
      <c r="A26" s="534">
        <v>70</v>
      </c>
      <c r="B26" s="535"/>
      <c r="C26" s="535"/>
      <c r="D26" s="203">
        <f>A26*3.05</f>
        <v>213.5</v>
      </c>
      <c r="E26" s="204"/>
      <c r="F26" s="204"/>
      <c r="G26" s="205"/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537"/>
      <c r="S26" s="537"/>
      <c r="T26" s="537"/>
      <c r="U26" s="537"/>
      <c r="V26" s="537"/>
      <c r="W26" s="537"/>
      <c r="X26" s="537"/>
      <c r="Y26" s="536"/>
      <c r="Z26" s="536"/>
      <c r="AA26" s="536"/>
      <c r="AB26" s="536"/>
      <c r="AC26" s="536"/>
      <c r="AD26" s="536"/>
      <c r="AE26" s="536"/>
      <c r="AF26" s="544"/>
    </row>
    <row r="27" spans="1:32" ht="15">
      <c r="A27" s="534"/>
      <c r="B27" s="535"/>
      <c r="C27" s="535"/>
      <c r="D27" s="206"/>
      <c r="E27" s="207"/>
      <c r="F27" s="207"/>
      <c r="G27" s="208"/>
      <c r="H27" s="536"/>
      <c r="I27" s="536"/>
      <c r="J27" s="536"/>
      <c r="K27" s="536"/>
      <c r="L27" s="536"/>
      <c r="M27" s="536"/>
      <c r="N27" s="536"/>
      <c r="O27" s="536"/>
      <c r="P27" s="536"/>
      <c r="Q27" s="536"/>
      <c r="R27" s="543"/>
      <c r="S27" s="543"/>
      <c r="T27" s="543"/>
      <c r="U27" s="543"/>
      <c r="V27" s="543"/>
      <c r="W27" s="543"/>
      <c r="X27" s="543"/>
      <c r="Y27" s="536"/>
      <c r="Z27" s="536"/>
      <c r="AA27" s="536"/>
      <c r="AB27" s="536"/>
      <c r="AC27" s="536"/>
      <c r="AD27" s="536"/>
      <c r="AE27" s="536"/>
      <c r="AF27" s="544"/>
    </row>
    <row r="28" spans="1:32" ht="15">
      <c r="A28" s="534">
        <v>71</v>
      </c>
      <c r="B28" s="535"/>
      <c r="C28" s="535"/>
      <c r="D28" s="203">
        <f>A28*3.05</f>
        <v>216.54999999999998</v>
      </c>
      <c r="E28" s="204"/>
      <c r="F28" s="204"/>
      <c r="G28" s="205"/>
      <c r="H28" s="536"/>
      <c r="I28" s="536"/>
      <c r="J28" s="536"/>
      <c r="K28" s="536"/>
      <c r="L28" s="536"/>
      <c r="M28" s="536"/>
      <c r="N28" s="536"/>
      <c r="O28" s="536"/>
      <c r="P28" s="536"/>
      <c r="Q28" s="536"/>
      <c r="R28" s="537"/>
      <c r="S28" s="537"/>
      <c r="T28" s="537"/>
      <c r="U28" s="537"/>
      <c r="V28" s="537"/>
      <c r="W28" s="537"/>
      <c r="X28" s="537"/>
      <c r="Y28" s="536"/>
      <c r="Z28" s="536"/>
      <c r="AA28" s="536"/>
      <c r="AB28" s="536"/>
      <c r="AC28" s="536"/>
      <c r="AD28" s="536"/>
      <c r="AE28" s="536"/>
      <c r="AF28" s="544"/>
    </row>
    <row r="29" spans="1:32" ht="15">
      <c r="A29" s="534"/>
      <c r="B29" s="535"/>
      <c r="C29" s="535"/>
      <c r="D29" s="206"/>
      <c r="E29" s="207"/>
      <c r="F29" s="207"/>
      <c r="G29" s="208"/>
      <c r="H29" s="536"/>
      <c r="I29" s="536"/>
      <c r="J29" s="536"/>
      <c r="K29" s="536"/>
      <c r="L29" s="536"/>
      <c r="M29" s="536"/>
      <c r="N29" s="536"/>
      <c r="O29" s="536"/>
      <c r="P29" s="536"/>
      <c r="Q29" s="536"/>
      <c r="R29" s="543"/>
      <c r="S29" s="543"/>
      <c r="T29" s="543"/>
      <c r="U29" s="543"/>
      <c r="V29" s="543"/>
      <c r="W29" s="543"/>
      <c r="X29" s="543"/>
      <c r="Y29" s="536"/>
      <c r="Z29" s="536"/>
      <c r="AA29" s="536"/>
      <c r="AB29" s="536"/>
      <c r="AC29" s="536"/>
      <c r="AD29" s="536"/>
      <c r="AE29" s="536"/>
      <c r="AF29" s="544"/>
    </row>
    <row r="30" spans="1:32" ht="15">
      <c r="A30" s="534">
        <v>72</v>
      </c>
      <c r="B30" s="535"/>
      <c r="C30" s="535"/>
      <c r="D30" s="203">
        <f>A30*3.05</f>
        <v>219.6</v>
      </c>
      <c r="E30" s="204"/>
      <c r="F30" s="204"/>
      <c r="G30" s="205"/>
      <c r="H30" s="536"/>
      <c r="I30" s="536"/>
      <c r="J30" s="536"/>
      <c r="K30" s="536"/>
      <c r="L30" s="536"/>
      <c r="M30" s="536"/>
      <c r="N30" s="536"/>
      <c r="O30" s="536"/>
      <c r="P30" s="536"/>
      <c r="Q30" s="536"/>
      <c r="R30" s="537"/>
      <c r="S30" s="537"/>
      <c r="T30" s="537"/>
      <c r="U30" s="537"/>
      <c r="V30" s="537"/>
      <c r="W30" s="537"/>
      <c r="X30" s="537"/>
      <c r="Y30" s="536"/>
      <c r="Z30" s="536"/>
      <c r="AA30" s="536"/>
      <c r="AB30" s="536"/>
      <c r="AC30" s="536"/>
      <c r="AD30" s="536"/>
      <c r="AE30" s="536"/>
      <c r="AF30" s="544"/>
    </row>
    <row r="31" spans="1:32" ht="15">
      <c r="A31" s="534"/>
      <c r="B31" s="535"/>
      <c r="C31" s="535"/>
      <c r="D31" s="206"/>
      <c r="E31" s="207"/>
      <c r="F31" s="207"/>
      <c r="G31" s="208"/>
      <c r="H31" s="536"/>
      <c r="I31" s="536"/>
      <c r="J31" s="536"/>
      <c r="K31" s="536"/>
      <c r="L31" s="536"/>
      <c r="M31" s="536"/>
      <c r="N31" s="536"/>
      <c r="O31" s="536"/>
      <c r="P31" s="536"/>
      <c r="Q31" s="536"/>
      <c r="R31" s="543"/>
      <c r="S31" s="543"/>
      <c r="T31" s="543"/>
      <c r="U31" s="543"/>
      <c r="V31" s="543"/>
      <c r="W31" s="543"/>
      <c r="X31" s="543"/>
      <c r="Y31" s="536"/>
      <c r="Z31" s="536"/>
      <c r="AA31" s="536"/>
      <c r="AB31" s="536"/>
      <c r="AC31" s="536"/>
      <c r="AD31" s="536"/>
      <c r="AE31" s="536"/>
      <c r="AF31" s="544"/>
    </row>
    <row r="32" spans="1:32" ht="15">
      <c r="A32" s="534">
        <v>73</v>
      </c>
      <c r="B32" s="535"/>
      <c r="C32" s="535"/>
      <c r="D32" s="203">
        <f>A32*3.05</f>
        <v>222.64999999999998</v>
      </c>
      <c r="E32" s="204"/>
      <c r="F32" s="204"/>
      <c r="G32" s="205"/>
      <c r="H32" s="536"/>
      <c r="I32" s="536"/>
      <c r="J32" s="536"/>
      <c r="K32" s="536"/>
      <c r="L32" s="536"/>
      <c r="M32" s="536"/>
      <c r="N32" s="536"/>
      <c r="O32" s="536"/>
      <c r="P32" s="536"/>
      <c r="Q32" s="536"/>
      <c r="R32" s="537"/>
      <c r="S32" s="537"/>
      <c r="T32" s="537"/>
      <c r="U32" s="537"/>
      <c r="V32" s="537"/>
      <c r="W32" s="537"/>
      <c r="X32" s="537"/>
      <c r="Y32" s="536"/>
      <c r="Z32" s="536"/>
      <c r="AA32" s="536"/>
      <c r="AB32" s="536"/>
      <c r="AC32" s="536"/>
      <c r="AD32" s="536"/>
      <c r="AE32" s="536"/>
      <c r="AF32" s="544"/>
    </row>
    <row r="33" spans="1:32" ht="15">
      <c r="A33" s="534"/>
      <c r="B33" s="535"/>
      <c r="C33" s="535"/>
      <c r="D33" s="206"/>
      <c r="E33" s="207"/>
      <c r="F33" s="207"/>
      <c r="G33" s="208"/>
      <c r="H33" s="536"/>
      <c r="I33" s="536"/>
      <c r="J33" s="536"/>
      <c r="K33" s="536"/>
      <c r="L33" s="536"/>
      <c r="M33" s="536"/>
      <c r="N33" s="536"/>
      <c r="O33" s="536"/>
      <c r="P33" s="536"/>
      <c r="Q33" s="536"/>
      <c r="R33" s="543"/>
      <c r="S33" s="543"/>
      <c r="T33" s="543"/>
      <c r="U33" s="543"/>
      <c r="V33" s="543"/>
      <c r="W33" s="543"/>
      <c r="X33" s="543"/>
      <c r="Y33" s="536"/>
      <c r="Z33" s="536"/>
      <c r="AA33" s="536"/>
      <c r="AB33" s="536"/>
      <c r="AC33" s="536"/>
      <c r="AD33" s="536"/>
      <c r="AE33" s="536"/>
      <c r="AF33" s="544"/>
    </row>
    <row r="34" spans="1:32" ht="15">
      <c r="A34" s="534">
        <v>74</v>
      </c>
      <c r="B34" s="535"/>
      <c r="C34" s="535"/>
      <c r="D34" s="203">
        <f>A34*3.05</f>
        <v>225.7</v>
      </c>
      <c r="E34" s="204"/>
      <c r="F34" s="204"/>
      <c r="G34" s="205"/>
      <c r="H34" s="536"/>
      <c r="I34" s="536"/>
      <c r="J34" s="536"/>
      <c r="K34" s="536"/>
      <c r="L34" s="536"/>
      <c r="M34" s="536"/>
      <c r="N34" s="536"/>
      <c r="O34" s="536"/>
      <c r="P34" s="536"/>
      <c r="Q34" s="536"/>
      <c r="R34" s="537"/>
      <c r="S34" s="537"/>
      <c r="T34" s="537"/>
      <c r="U34" s="537"/>
      <c r="V34" s="537"/>
      <c r="W34" s="537"/>
      <c r="X34" s="537"/>
      <c r="Y34" s="536"/>
      <c r="Z34" s="536"/>
      <c r="AA34" s="536"/>
      <c r="AB34" s="536"/>
      <c r="AC34" s="536"/>
      <c r="AD34" s="536"/>
      <c r="AE34" s="536"/>
      <c r="AF34" s="544"/>
    </row>
    <row r="35" spans="1:32" ht="15">
      <c r="A35" s="534"/>
      <c r="B35" s="535"/>
      <c r="C35" s="535"/>
      <c r="D35" s="206"/>
      <c r="E35" s="207"/>
      <c r="F35" s="207"/>
      <c r="G35" s="208"/>
      <c r="H35" s="536"/>
      <c r="I35" s="536"/>
      <c r="J35" s="536"/>
      <c r="K35" s="536"/>
      <c r="L35" s="536"/>
      <c r="M35" s="536"/>
      <c r="N35" s="536"/>
      <c r="O35" s="536"/>
      <c r="P35" s="536"/>
      <c r="Q35" s="536"/>
      <c r="R35" s="543"/>
      <c r="S35" s="543"/>
      <c r="T35" s="543"/>
      <c r="U35" s="543"/>
      <c r="V35" s="543"/>
      <c r="W35" s="543"/>
      <c r="X35" s="543"/>
      <c r="Y35" s="536"/>
      <c r="Z35" s="536"/>
      <c r="AA35" s="536"/>
      <c r="AB35" s="536"/>
      <c r="AC35" s="536"/>
      <c r="AD35" s="536"/>
      <c r="AE35" s="536"/>
      <c r="AF35" s="544"/>
    </row>
    <row r="36" spans="1:32" ht="15">
      <c r="A36" s="534">
        <v>75</v>
      </c>
      <c r="B36" s="535"/>
      <c r="C36" s="535"/>
      <c r="D36" s="203">
        <f>A36*3.05</f>
        <v>228.75</v>
      </c>
      <c r="E36" s="204"/>
      <c r="F36" s="204"/>
      <c r="G36" s="205"/>
      <c r="H36" s="536"/>
      <c r="I36" s="536"/>
      <c r="J36" s="536"/>
      <c r="K36" s="536"/>
      <c r="L36" s="536"/>
      <c r="M36" s="536"/>
      <c r="N36" s="536"/>
      <c r="O36" s="536"/>
      <c r="P36" s="536"/>
      <c r="Q36" s="536"/>
      <c r="R36" s="537"/>
      <c r="S36" s="537"/>
      <c r="T36" s="537"/>
      <c r="U36" s="537"/>
      <c r="V36" s="537"/>
      <c r="W36" s="537"/>
      <c r="X36" s="537"/>
      <c r="Y36" s="536"/>
      <c r="Z36" s="536"/>
      <c r="AA36" s="536"/>
      <c r="AB36" s="536"/>
      <c r="AC36" s="536"/>
      <c r="AD36" s="536"/>
      <c r="AE36" s="536"/>
      <c r="AF36" s="544"/>
    </row>
    <row r="37" spans="1:32" ht="15">
      <c r="A37" s="534"/>
      <c r="B37" s="535"/>
      <c r="C37" s="535"/>
      <c r="D37" s="206"/>
      <c r="E37" s="207"/>
      <c r="F37" s="207"/>
      <c r="G37" s="208"/>
      <c r="H37" s="536"/>
      <c r="I37" s="536"/>
      <c r="J37" s="536"/>
      <c r="K37" s="536"/>
      <c r="L37" s="536"/>
      <c r="M37" s="536"/>
      <c r="N37" s="536"/>
      <c r="O37" s="536"/>
      <c r="P37" s="536"/>
      <c r="Q37" s="536"/>
      <c r="R37" s="543"/>
      <c r="S37" s="543"/>
      <c r="T37" s="543"/>
      <c r="U37" s="543"/>
      <c r="V37" s="543"/>
      <c r="W37" s="543"/>
      <c r="X37" s="543"/>
      <c r="Y37" s="536"/>
      <c r="Z37" s="536"/>
      <c r="AA37" s="536"/>
      <c r="AB37" s="536"/>
      <c r="AC37" s="536"/>
      <c r="AD37" s="536"/>
      <c r="AE37" s="536"/>
      <c r="AF37" s="544"/>
    </row>
    <row r="38" spans="1:32" ht="15">
      <c r="A38" s="534">
        <v>76</v>
      </c>
      <c r="B38" s="535"/>
      <c r="C38" s="535"/>
      <c r="D38" s="203">
        <f>A38*3.05</f>
        <v>231.79999999999998</v>
      </c>
      <c r="E38" s="204"/>
      <c r="F38" s="204"/>
      <c r="G38" s="205"/>
      <c r="H38" s="536"/>
      <c r="I38" s="536"/>
      <c r="J38" s="536"/>
      <c r="K38" s="536"/>
      <c r="L38" s="536"/>
      <c r="M38" s="536"/>
      <c r="N38" s="536"/>
      <c r="O38" s="536"/>
      <c r="P38" s="536"/>
      <c r="Q38" s="536"/>
      <c r="R38" s="537"/>
      <c r="S38" s="537"/>
      <c r="T38" s="537"/>
      <c r="U38" s="537"/>
      <c r="V38" s="537"/>
      <c r="W38" s="537"/>
      <c r="X38" s="537"/>
      <c r="Y38" s="536"/>
      <c r="Z38" s="536"/>
      <c r="AA38" s="536"/>
      <c r="AB38" s="536"/>
      <c r="AC38" s="536"/>
      <c r="AD38" s="536"/>
      <c r="AE38" s="536"/>
      <c r="AF38" s="544"/>
    </row>
    <row r="39" spans="1:32" ht="15">
      <c r="A39" s="534"/>
      <c r="B39" s="535"/>
      <c r="C39" s="535"/>
      <c r="D39" s="206"/>
      <c r="E39" s="207"/>
      <c r="F39" s="207"/>
      <c r="G39" s="208"/>
      <c r="H39" s="536"/>
      <c r="I39" s="536"/>
      <c r="J39" s="536"/>
      <c r="K39" s="536"/>
      <c r="L39" s="536"/>
      <c r="M39" s="536"/>
      <c r="N39" s="536"/>
      <c r="O39" s="536"/>
      <c r="P39" s="536"/>
      <c r="Q39" s="536"/>
      <c r="R39" s="543"/>
      <c r="S39" s="543"/>
      <c r="T39" s="543"/>
      <c r="U39" s="543"/>
      <c r="V39" s="543"/>
      <c r="W39" s="543"/>
      <c r="X39" s="543"/>
      <c r="Y39" s="536"/>
      <c r="Z39" s="536"/>
      <c r="AA39" s="536"/>
      <c r="AB39" s="536"/>
      <c r="AC39" s="536"/>
      <c r="AD39" s="536"/>
      <c r="AE39" s="536"/>
      <c r="AF39" s="544"/>
    </row>
    <row r="40" spans="1:32" ht="15">
      <c r="A40" s="534">
        <v>77</v>
      </c>
      <c r="B40" s="535"/>
      <c r="C40" s="535"/>
      <c r="D40" s="203">
        <f>A40*3.05</f>
        <v>234.85</v>
      </c>
      <c r="E40" s="204"/>
      <c r="F40" s="204"/>
      <c r="G40" s="205"/>
      <c r="H40" s="536"/>
      <c r="I40" s="536"/>
      <c r="J40" s="536"/>
      <c r="K40" s="536"/>
      <c r="L40" s="536"/>
      <c r="M40" s="536"/>
      <c r="N40" s="536"/>
      <c r="O40" s="536"/>
      <c r="P40" s="536"/>
      <c r="Q40" s="536"/>
      <c r="R40" s="537"/>
      <c r="S40" s="537"/>
      <c r="T40" s="537"/>
      <c r="U40" s="537"/>
      <c r="V40" s="537"/>
      <c r="W40" s="537"/>
      <c r="X40" s="537"/>
      <c r="Y40" s="536"/>
      <c r="Z40" s="536"/>
      <c r="AA40" s="536"/>
      <c r="AB40" s="536"/>
      <c r="AC40" s="536"/>
      <c r="AD40" s="536"/>
      <c r="AE40" s="536"/>
      <c r="AF40" s="544"/>
    </row>
    <row r="41" spans="1:32" ht="15">
      <c r="A41" s="534"/>
      <c r="B41" s="535"/>
      <c r="C41" s="535"/>
      <c r="D41" s="206"/>
      <c r="E41" s="207"/>
      <c r="F41" s="207"/>
      <c r="G41" s="208"/>
      <c r="H41" s="536"/>
      <c r="I41" s="536"/>
      <c r="J41" s="536"/>
      <c r="K41" s="536"/>
      <c r="L41" s="536"/>
      <c r="M41" s="536"/>
      <c r="N41" s="536"/>
      <c r="O41" s="536"/>
      <c r="P41" s="536"/>
      <c r="Q41" s="536"/>
      <c r="R41" s="543"/>
      <c r="S41" s="543"/>
      <c r="T41" s="543"/>
      <c r="U41" s="543"/>
      <c r="V41" s="543"/>
      <c r="W41" s="543"/>
      <c r="X41" s="543"/>
      <c r="Y41" s="536"/>
      <c r="Z41" s="536"/>
      <c r="AA41" s="536"/>
      <c r="AB41" s="536"/>
      <c r="AC41" s="536"/>
      <c r="AD41" s="536"/>
      <c r="AE41" s="536"/>
      <c r="AF41" s="544"/>
    </row>
    <row r="42" spans="1:32" ht="15">
      <c r="A42" s="534">
        <v>78</v>
      </c>
      <c r="B42" s="535"/>
      <c r="C42" s="535"/>
      <c r="D42" s="203">
        <f>A42*3.05</f>
        <v>237.89999999999998</v>
      </c>
      <c r="E42" s="204"/>
      <c r="F42" s="204"/>
      <c r="G42" s="205"/>
      <c r="H42" s="536"/>
      <c r="I42" s="536"/>
      <c r="J42" s="536"/>
      <c r="K42" s="536"/>
      <c r="L42" s="536"/>
      <c r="M42" s="536"/>
      <c r="N42" s="536"/>
      <c r="O42" s="536"/>
      <c r="P42" s="536"/>
      <c r="Q42" s="536"/>
      <c r="R42" s="537"/>
      <c r="S42" s="537"/>
      <c r="T42" s="537"/>
      <c r="U42" s="537"/>
      <c r="V42" s="537"/>
      <c r="W42" s="537"/>
      <c r="X42" s="537"/>
      <c r="Y42" s="536"/>
      <c r="Z42" s="536"/>
      <c r="AA42" s="536"/>
      <c r="AB42" s="536"/>
      <c r="AC42" s="536"/>
      <c r="AD42" s="536"/>
      <c r="AE42" s="536"/>
      <c r="AF42" s="544"/>
    </row>
    <row r="43" spans="1:32" ht="15">
      <c r="A43" s="534"/>
      <c r="B43" s="535"/>
      <c r="C43" s="535"/>
      <c r="D43" s="206"/>
      <c r="E43" s="207"/>
      <c r="F43" s="207"/>
      <c r="G43" s="208"/>
      <c r="H43" s="536"/>
      <c r="I43" s="536"/>
      <c r="J43" s="536"/>
      <c r="K43" s="536"/>
      <c r="L43" s="536"/>
      <c r="M43" s="536"/>
      <c r="N43" s="536"/>
      <c r="O43" s="536"/>
      <c r="P43" s="536"/>
      <c r="Q43" s="536"/>
      <c r="R43" s="543"/>
      <c r="S43" s="543"/>
      <c r="T43" s="543"/>
      <c r="U43" s="543"/>
      <c r="V43" s="543"/>
      <c r="W43" s="543"/>
      <c r="X43" s="543"/>
      <c r="Y43" s="536"/>
      <c r="Z43" s="536"/>
      <c r="AA43" s="536"/>
      <c r="AB43" s="536"/>
      <c r="AC43" s="536"/>
      <c r="AD43" s="536"/>
      <c r="AE43" s="536"/>
      <c r="AF43" s="544"/>
    </row>
    <row r="44" spans="1:32" ht="15">
      <c r="A44" s="534">
        <v>79</v>
      </c>
      <c r="B44" s="535"/>
      <c r="C44" s="535"/>
      <c r="D44" s="203">
        <f>A44*3.05</f>
        <v>240.95</v>
      </c>
      <c r="E44" s="204"/>
      <c r="F44" s="204"/>
      <c r="G44" s="205"/>
      <c r="H44" s="536"/>
      <c r="I44" s="536"/>
      <c r="J44" s="536"/>
      <c r="K44" s="536"/>
      <c r="L44" s="536"/>
      <c r="M44" s="536"/>
      <c r="N44" s="536"/>
      <c r="O44" s="536"/>
      <c r="P44" s="536"/>
      <c r="Q44" s="536"/>
      <c r="R44" s="537"/>
      <c r="S44" s="537"/>
      <c r="T44" s="537"/>
      <c r="U44" s="537"/>
      <c r="V44" s="537"/>
      <c r="W44" s="537"/>
      <c r="X44" s="537"/>
      <c r="Y44" s="536"/>
      <c r="Z44" s="536"/>
      <c r="AA44" s="536"/>
      <c r="AB44" s="536"/>
      <c r="AC44" s="536"/>
      <c r="AD44" s="536"/>
      <c r="AE44" s="536"/>
      <c r="AF44" s="544"/>
    </row>
    <row r="45" spans="1:32" ht="15">
      <c r="A45" s="534"/>
      <c r="B45" s="535"/>
      <c r="C45" s="535"/>
      <c r="D45" s="206"/>
      <c r="E45" s="207"/>
      <c r="F45" s="207"/>
      <c r="G45" s="208"/>
      <c r="H45" s="536"/>
      <c r="I45" s="536"/>
      <c r="J45" s="536"/>
      <c r="K45" s="536"/>
      <c r="L45" s="536"/>
      <c r="M45" s="536"/>
      <c r="N45" s="536"/>
      <c r="O45" s="536"/>
      <c r="P45" s="536"/>
      <c r="Q45" s="536"/>
      <c r="R45" s="543"/>
      <c r="S45" s="543"/>
      <c r="T45" s="543"/>
      <c r="U45" s="543"/>
      <c r="V45" s="543"/>
      <c r="W45" s="543"/>
      <c r="X45" s="543"/>
      <c r="Y45" s="536"/>
      <c r="Z45" s="536"/>
      <c r="AA45" s="536"/>
      <c r="AB45" s="536"/>
      <c r="AC45" s="536"/>
      <c r="AD45" s="536"/>
      <c r="AE45" s="536"/>
      <c r="AF45" s="544"/>
    </row>
    <row r="46" spans="1:32" ht="15">
      <c r="A46" s="534">
        <v>80</v>
      </c>
      <c r="B46" s="535"/>
      <c r="C46" s="535"/>
      <c r="D46" s="203">
        <f>A46*3.05</f>
        <v>244</v>
      </c>
      <c r="E46" s="204"/>
      <c r="F46" s="204"/>
      <c r="G46" s="205"/>
      <c r="H46" s="536"/>
      <c r="I46" s="536"/>
      <c r="J46" s="536"/>
      <c r="K46" s="536"/>
      <c r="L46" s="536"/>
      <c r="M46" s="536"/>
      <c r="N46" s="536"/>
      <c r="O46" s="536"/>
      <c r="P46" s="536"/>
      <c r="Q46" s="536"/>
      <c r="R46" s="537"/>
      <c r="S46" s="537"/>
      <c r="T46" s="537"/>
      <c r="U46" s="537"/>
      <c r="V46" s="537"/>
      <c r="W46" s="537"/>
      <c r="X46" s="537"/>
      <c r="Y46" s="536"/>
      <c r="Z46" s="536"/>
      <c r="AA46" s="536"/>
      <c r="AB46" s="536"/>
      <c r="AC46" s="536"/>
      <c r="AD46" s="536"/>
      <c r="AE46" s="536"/>
      <c r="AF46" s="544"/>
    </row>
    <row r="47" spans="1:32" ht="15">
      <c r="A47" s="534"/>
      <c r="B47" s="535"/>
      <c r="C47" s="535"/>
      <c r="D47" s="206"/>
      <c r="E47" s="207"/>
      <c r="F47" s="207"/>
      <c r="G47" s="208"/>
      <c r="H47" s="536"/>
      <c r="I47" s="536"/>
      <c r="J47" s="536"/>
      <c r="K47" s="536"/>
      <c r="L47" s="536"/>
      <c r="M47" s="536"/>
      <c r="N47" s="536"/>
      <c r="O47" s="536"/>
      <c r="P47" s="536"/>
      <c r="Q47" s="536"/>
      <c r="R47" s="543"/>
      <c r="S47" s="543"/>
      <c r="T47" s="543"/>
      <c r="U47" s="543"/>
      <c r="V47" s="543"/>
      <c r="W47" s="543"/>
      <c r="X47" s="543"/>
      <c r="Y47" s="536"/>
      <c r="Z47" s="536"/>
      <c r="AA47" s="536"/>
      <c r="AB47" s="536"/>
      <c r="AC47" s="536"/>
      <c r="AD47" s="536"/>
      <c r="AE47" s="536"/>
      <c r="AF47" s="544"/>
    </row>
    <row r="48" spans="1:32" ht="15">
      <c r="A48" s="534">
        <v>81</v>
      </c>
      <c r="B48" s="535"/>
      <c r="C48" s="535"/>
      <c r="D48" s="203">
        <f>A48*3.05</f>
        <v>247.04999999999998</v>
      </c>
      <c r="E48" s="204"/>
      <c r="F48" s="204"/>
      <c r="G48" s="205"/>
      <c r="H48" s="536"/>
      <c r="I48" s="536"/>
      <c r="J48" s="536"/>
      <c r="K48" s="536"/>
      <c r="L48" s="536"/>
      <c r="M48" s="536"/>
      <c r="N48" s="536"/>
      <c r="O48" s="536"/>
      <c r="P48" s="536"/>
      <c r="Q48" s="536"/>
      <c r="R48" s="537"/>
      <c r="S48" s="537"/>
      <c r="T48" s="537"/>
      <c r="U48" s="537"/>
      <c r="V48" s="537"/>
      <c r="W48" s="537"/>
      <c r="X48" s="537"/>
      <c r="Y48" s="536"/>
      <c r="Z48" s="536"/>
      <c r="AA48" s="536"/>
      <c r="AB48" s="536"/>
      <c r="AC48" s="536"/>
      <c r="AD48" s="536"/>
      <c r="AE48" s="536"/>
      <c r="AF48" s="544"/>
    </row>
    <row r="49" spans="1:32" ht="15">
      <c r="A49" s="534"/>
      <c r="B49" s="535"/>
      <c r="C49" s="535"/>
      <c r="D49" s="206"/>
      <c r="E49" s="207"/>
      <c r="F49" s="207"/>
      <c r="G49" s="208"/>
      <c r="H49" s="536"/>
      <c r="I49" s="536"/>
      <c r="J49" s="536"/>
      <c r="K49" s="536"/>
      <c r="L49" s="536"/>
      <c r="M49" s="536"/>
      <c r="N49" s="536"/>
      <c r="O49" s="536"/>
      <c r="P49" s="536"/>
      <c r="Q49" s="536"/>
      <c r="R49" s="543"/>
      <c r="S49" s="543"/>
      <c r="T49" s="543"/>
      <c r="U49" s="543"/>
      <c r="V49" s="543"/>
      <c r="W49" s="543"/>
      <c r="X49" s="543"/>
      <c r="Y49" s="536"/>
      <c r="Z49" s="536"/>
      <c r="AA49" s="536"/>
      <c r="AB49" s="536"/>
      <c r="AC49" s="536"/>
      <c r="AD49" s="536"/>
      <c r="AE49" s="536"/>
      <c r="AF49" s="544"/>
    </row>
    <row r="50" spans="1:32" ht="15">
      <c r="A50" s="534">
        <v>82</v>
      </c>
      <c r="B50" s="535"/>
      <c r="C50" s="535"/>
      <c r="D50" s="203">
        <f>A50*3.05</f>
        <v>250.1</v>
      </c>
      <c r="E50" s="204"/>
      <c r="F50" s="204"/>
      <c r="G50" s="205"/>
      <c r="H50" s="536"/>
      <c r="I50" s="536"/>
      <c r="J50" s="536"/>
      <c r="K50" s="536"/>
      <c r="L50" s="536"/>
      <c r="M50" s="536"/>
      <c r="N50" s="536"/>
      <c r="O50" s="536"/>
      <c r="P50" s="536"/>
      <c r="Q50" s="536"/>
      <c r="R50" s="537"/>
      <c r="S50" s="537"/>
      <c r="T50" s="537"/>
      <c r="U50" s="537"/>
      <c r="V50" s="537"/>
      <c r="W50" s="537"/>
      <c r="X50" s="537"/>
      <c r="Y50" s="536"/>
      <c r="Z50" s="536"/>
      <c r="AA50" s="536"/>
      <c r="AB50" s="536"/>
      <c r="AC50" s="536"/>
      <c r="AD50" s="536"/>
      <c r="AE50" s="536"/>
      <c r="AF50" s="544"/>
    </row>
    <row r="51" spans="1:32" ht="15">
      <c r="A51" s="534"/>
      <c r="B51" s="535"/>
      <c r="C51" s="535"/>
      <c r="D51" s="206"/>
      <c r="E51" s="207"/>
      <c r="F51" s="207"/>
      <c r="G51" s="208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43"/>
      <c r="S51" s="543"/>
      <c r="T51" s="543"/>
      <c r="U51" s="543"/>
      <c r="V51" s="543"/>
      <c r="W51" s="543"/>
      <c r="X51" s="543"/>
      <c r="Y51" s="536"/>
      <c r="Z51" s="536"/>
      <c r="AA51" s="536"/>
      <c r="AB51" s="536"/>
      <c r="AC51" s="536"/>
      <c r="AD51" s="536"/>
      <c r="AE51" s="536"/>
      <c r="AF51" s="544"/>
    </row>
    <row r="52" spans="1:32" ht="15">
      <c r="A52" s="534">
        <v>83</v>
      </c>
      <c r="B52" s="535"/>
      <c r="C52" s="535"/>
      <c r="D52" s="203">
        <f>A52*3.05</f>
        <v>253.14999999999998</v>
      </c>
      <c r="E52" s="204"/>
      <c r="F52" s="204"/>
      <c r="G52" s="205"/>
      <c r="H52" s="536"/>
      <c r="I52" s="536"/>
      <c r="J52" s="536"/>
      <c r="K52" s="536"/>
      <c r="L52" s="536"/>
      <c r="M52" s="536"/>
      <c r="N52" s="536"/>
      <c r="O52" s="536"/>
      <c r="P52" s="536"/>
      <c r="Q52" s="536"/>
      <c r="R52" s="537"/>
      <c r="S52" s="537"/>
      <c r="T52" s="537"/>
      <c r="U52" s="537"/>
      <c r="V52" s="537"/>
      <c r="W52" s="537"/>
      <c r="X52" s="537"/>
      <c r="Y52" s="536"/>
      <c r="Z52" s="536"/>
      <c r="AA52" s="536"/>
      <c r="AB52" s="536"/>
      <c r="AC52" s="536"/>
      <c r="AD52" s="536"/>
      <c r="AE52" s="536"/>
      <c r="AF52" s="544"/>
    </row>
    <row r="53" spans="1:32" ht="15.75" thickBot="1">
      <c r="A53" s="534"/>
      <c r="B53" s="535"/>
      <c r="C53" s="535"/>
      <c r="D53" s="206"/>
      <c r="E53" s="207"/>
      <c r="F53" s="207"/>
      <c r="G53" s="208"/>
      <c r="H53" s="536"/>
      <c r="I53" s="536"/>
      <c r="J53" s="536"/>
      <c r="K53" s="536"/>
      <c r="L53" s="536"/>
      <c r="M53" s="536"/>
      <c r="N53" s="536"/>
      <c r="O53" s="536"/>
      <c r="P53" s="536"/>
      <c r="Q53" s="536"/>
      <c r="R53" s="543"/>
      <c r="S53" s="543"/>
      <c r="T53" s="543"/>
      <c r="U53" s="543"/>
      <c r="V53" s="543"/>
      <c r="W53" s="543"/>
      <c r="X53" s="543"/>
      <c r="Y53" s="536"/>
      <c r="Z53" s="536"/>
      <c r="AA53" s="536"/>
      <c r="AB53" s="536"/>
      <c r="AC53" s="536"/>
      <c r="AD53" s="536"/>
      <c r="AE53" s="536"/>
      <c r="AF53" s="544"/>
    </row>
    <row r="54" spans="1:32" ht="15">
      <c r="A54" s="1" t="s">
        <v>76</v>
      </c>
      <c r="Y54" s="545" t="s">
        <v>122</v>
      </c>
      <c r="Z54" s="545"/>
      <c r="AA54" s="545"/>
      <c r="AB54" s="545"/>
      <c r="AC54" s="545"/>
      <c r="AD54" s="545"/>
      <c r="AE54" s="545"/>
      <c r="AF54" s="545"/>
    </row>
    <row r="55" spans="1:32" ht="15">
      <c r="A55" s="320" t="str">
        <f>Forside!A58</f>
        <v>SK 01 Rev. 22.01.2014</v>
      </c>
      <c r="B55" s="320"/>
      <c r="C55" s="320"/>
      <c r="D55" s="320"/>
      <c r="E55" s="321"/>
      <c r="F55" s="32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</row>
  </sheetData>
  <sheetProtection password="CC5C" sheet="1" objects="1" scenarios="1"/>
  <mergeCells count="204">
    <mergeCell ref="R44:X44"/>
    <mergeCell ref="Y50:AF51"/>
    <mergeCell ref="Y32:AF33"/>
    <mergeCell ref="H52:J53"/>
    <mergeCell ref="K52:M53"/>
    <mergeCell ref="K48:M49"/>
    <mergeCell ref="Y44:AF45"/>
    <mergeCell ref="R45:X45"/>
    <mergeCell ref="N44:Q45"/>
    <mergeCell ref="K50:M51"/>
    <mergeCell ref="D46:G47"/>
    <mergeCell ref="A52:C53"/>
    <mergeCell ref="D52:G53"/>
    <mergeCell ref="H46:J47"/>
    <mergeCell ref="K46:M47"/>
    <mergeCell ref="Y54:AF54"/>
    <mergeCell ref="Y52:AF53"/>
    <mergeCell ref="R53:X53"/>
    <mergeCell ref="R51:X51"/>
    <mergeCell ref="R47:X47"/>
    <mergeCell ref="Y46:AF47"/>
    <mergeCell ref="H48:J49"/>
    <mergeCell ref="Y48:AF49"/>
    <mergeCell ref="R49:X49"/>
    <mergeCell ref="N52:Q53"/>
    <mergeCell ref="R52:X52"/>
    <mergeCell ref="N48:Q49"/>
    <mergeCell ref="R48:X48"/>
    <mergeCell ref="N50:Q51"/>
    <mergeCell ref="R50:X50"/>
    <mergeCell ref="R40:X40"/>
    <mergeCell ref="R42:X42"/>
    <mergeCell ref="H50:J51"/>
    <mergeCell ref="R41:X41"/>
    <mergeCell ref="R46:X46"/>
    <mergeCell ref="A48:C49"/>
    <mergeCell ref="D48:G49"/>
    <mergeCell ref="A50:C51"/>
    <mergeCell ref="D50:G51"/>
    <mergeCell ref="A46:C47"/>
    <mergeCell ref="K42:M43"/>
    <mergeCell ref="A44:C45"/>
    <mergeCell ref="D44:G45"/>
    <mergeCell ref="H40:J41"/>
    <mergeCell ref="K40:M41"/>
    <mergeCell ref="N40:Q41"/>
    <mergeCell ref="N46:Q47"/>
    <mergeCell ref="Y42:AF43"/>
    <mergeCell ref="R43:X43"/>
    <mergeCell ref="N42:Q43"/>
    <mergeCell ref="Y40:AF41"/>
    <mergeCell ref="A42:C43"/>
    <mergeCell ref="D42:G43"/>
    <mergeCell ref="H44:J45"/>
    <mergeCell ref="K44:M45"/>
    <mergeCell ref="H42:J43"/>
    <mergeCell ref="R38:X38"/>
    <mergeCell ref="Y38:AF39"/>
    <mergeCell ref="R39:X39"/>
    <mergeCell ref="R36:X36"/>
    <mergeCell ref="Y36:AF37"/>
    <mergeCell ref="R37:X37"/>
    <mergeCell ref="H36:J37"/>
    <mergeCell ref="K36:M37"/>
    <mergeCell ref="N36:Q37"/>
    <mergeCell ref="H38:J39"/>
    <mergeCell ref="K38:M39"/>
    <mergeCell ref="N38:Q39"/>
    <mergeCell ref="A38:C39"/>
    <mergeCell ref="D38:G39"/>
    <mergeCell ref="H32:J33"/>
    <mergeCell ref="K32:M33"/>
    <mergeCell ref="N32:Q33"/>
    <mergeCell ref="R32:X32"/>
    <mergeCell ref="A34:C35"/>
    <mergeCell ref="D34:G35"/>
    <mergeCell ref="A36:C37"/>
    <mergeCell ref="D36:G37"/>
    <mergeCell ref="Y28:AF29"/>
    <mergeCell ref="R29:X29"/>
    <mergeCell ref="H30:J31"/>
    <mergeCell ref="K30:M31"/>
    <mergeCell ref="R33:X33"/>
    <mergeCell ref="A40:C41"/>
    <mergeCell ref="D40:G41"/>
    <mergeCell ref="H34:J35"/>
    <mergeCell ref="K34:M35"/>
    <mergeCell ref="N34:Q35"/>
    <mergeCell ref="Y30:AF31"/>
    <mergeCell ref="R31:X31"/>
    <mergeCell ref="A30:C31"/>
    <mergeCell ref="D30:G31"/>
    <mergeCell ref="Y34:AF35"/>
    <mergeCell ref="R35:X35"/>
    <mergeCell ref="R34:X34"/>
    <mergeCell ref="N24:Q25"/>
    <mergeCell ref="R24:X24"/>
    <mergeCell ref="A26:C27"/>
    <mergeCell ref="D26:G27"/>
    <mergeCell ref="N30:Q31"/>
    <mergeCell ref="R30:X30"/>
    <mergeCell ref="H28:J29"/>
    <mergeCell ref="K28:M29"/>
    <mergeCell ref="N28:Q29"/>
    <mergeCell ref="R28:X28"/>
    <mergeCell ref="A28:C29"/>
    <mergeCell ref="D28:G29"/>
    <mergeCell ref="Y24:AF25"/>
    <mergeCell ref="R25:X25"/>
    <mergeCell ref="A32:C33"/>
    <mergeCell ref="D32:G33"/>
    <mergeCell ref="H26:J27"/>
    <mergeCell ref="K26:M27"/>
    <mergeCell ref="N26:Q27"/>
    <mergeCell ref="R26:X26"/>
    <mergeCell ref="Y16:AF17"/>
    <mergeCell ref="Y26:AF27"/>
    <mergeCell ref="R27:X27"/>
    <mergeCell ref="H20:J21"/>
    <mergeCell ref="K20:M21"/>
    <mergeCell ref="N20:Q21"/>
    <mergeCell ref="R20:X20"/>
    <mergeCell ref="Y20:AF21"/>
    <mergeCell ref="R21:X21"/>
    <mergeCell ref="H22:J23"/>
    <mergeCell ref="Y22:AF23"/>
    <mergeCell ref="R23:X23"/>
    <mergeCell ref="A22:C23"/>
    <mergeCell ref="D22:G23"/>
    <mergeCell ref="A20:C21"/>
    <mergeCell ref="D20:G21"/>
    <mergeCell ref="K22:M23"/>
    <mergeCell ref="A24:C25"/>
    <mergeCell ref="D24:G25"/>
    <mergeCell ref="H18:J19"/>
    <mergeCell ref="K18:M19"/>
    <mergeCell ref="N18:Q19"/>
    <mergeCell ref="R18:X18"/>
    <mergeCell ref="N22:Q23"/>
    <mergeCell ref="R22:X22"/>
    <mergeCell ref="H24:J25"/>
    <mergeCell ref="K24:M25"/>
    <mergeCell ref="A16:C17"/>
    <mergeCell ref="H12:J13"/>
    <mergeCell ref="K12:M13"/>
    <mergeCell ref="N12:Q13"/>
    <mergeCell ref="R12:X12"/>
    <mergeCell ref="A12:C13"/>
    <mergeCell ref="D12:G13"/>
    <mergeCell ref="R14:X14"/>
    <mergeCell ref="R17:X17"/>
    <mergeCell ref="D16:G17"/>
    <mergeCell ref="Y14:AF15"/>
    <mergeCell ref="R15:X15"/>
    <mergeCell ref="Y18:AF19"/>
    <mergeCell ref="R19:X19"/>
    <mergeCell ref="A18:C19"/>
    <mergeCell ref="D18:G19"/>
    <mergeCell ref="H16:J17"/>
    <mergeCell ref="K16:M17"/>
    <mergeCell ref="N16:Q17"/>
    <mergeCell ref="R16:X16"/>
    <mergeCell ref="Y11:AF11"/>
    <mergeCell ref="A10:C10"/>
    <mergeCell ref="D10:G10"/>
    <mergeCell ref="A14:C15"/>
    <mergeCell ref="D14:G15"/>
    <mergeCell ref="Y12:AF13"/>
    <mergeCell ref="R13:X13"/>
    <mergeCell ref="H14:J15"/>
    <mergeCell ref="K14:M15"/>
    <mergeCell ref="N14:Q15"/>
    <mergeCell ref="A11:C11"/>
    <mergeCell ref="D11:G11"/>
    <mergeCell ref="H11:J11"/>
    <mergeCell ref="K11:M11"/>
    <mergeCell ref="N11:Q11"/>
    <mergeCell ref="R11:X11"/>
    <mergeCell ref="H10:J10"/>
    <mergeCell ref="K10:M10"/>
    <mergeCell ref="N10:Q10"/>
    <mergeCell ref="R10:X10"/>
    <mergeCell ref="R7:X7"/>
    <mergeCell ref="Y7:Z7"/>
    <mergeCell ref="Y10:AF10"/>
    <mergeCell ref="AC8:AF8"/>
    <mergeCell ref="AA7:AF7"/>
    <mergeCell ref="A9:C9"/>
    <mergeCell ref="D9:K9"/>
    <mergeCell ref="L9:O9"/>
    <mergeCell ref="P9:V9"/>
    <mergeCell ref="W9:AF9"/>
    <mergeCell ref="D8:X8"/>
    <mergeCell ref="Y8:AB8"/>
    <mergeCell ref="G55:AF55"/>
    <mergeCell ref="A55:F55"/>
    <mergeCell ref="M1:AF4"/>
    <mergeCell ref="Z5:AB5"/>
    <mergeCell ref="AC5:AF5"/>
    <mergeCell ref="A8:C8"/>
    <mergeCell ref="A6:AF6"/>
    <mergeCell ref="A7:C7"/>
    <mergeCell ref="D7:N7"/>
    <mergeCell ref="O7:Q7"/>
  </mergeCells>
  <printOptions/>
  <pageMargins left="0.4724409448818898" right="0.11811023622047245" top="0.1968503937007874" bottom="0.1968503937007874" header="0.31496062992125984" footer="0.31496062992125984"/>
  <pageSetup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5"/>
  <sheetViews>
    <sheetView zoomScalePageLayoutView="0" workbookViewId="0" topLeftCell="A1">
      <selection activeCell="D12" sqref="D12:G13"/>
    </sheetView>
  </sheetViews>
  <sheetFormatPr defaultColWidth="9.140625" defaultRowHeight="15"/>
  <cols>
    <col min="1" max="32" width="3.140625" style="118" customWidth="1"/>
    <col min="33" max="16384" width="9.140625" style="118" customWidth="1"/>
  </cols>
  <sheetData>
    <row r="1" spans="1:32" ht="15">
      <c r="A1" s="12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</row>
    <row r="2" spans="13:32" ht="15"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</row>
    <row r="3" spans="13:32" ht="15"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</row>
    <row r="4" spans="13:32" ht="15"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</row>
    <row r="5" spans="1:32" ht="17.25">
      <c r="A5" s="4"/>
      <c r="B5" s="3"/>
      <c r="Z5" s="318" t="s">
        <v>126</v>
      </c>
      <c r="AA5" s="319"/>
      <c r="AB5" s="319"/>
      <c r="AC5" s="202">
        <f>Forside!AC5</f>
        <v>0</v>
      </c>
      <c r="AD5" s="202"/>
      <c r="AE5" s="202"/>
      <c r="AF5" s="209"/>
    </row>
    <row r="6" spans="1:32" ht="16.5" thickBot="1">
      <c r="A6" s="214" t="s">
        <v>77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</row>
    <row r="7" spans="1:32" ht="21" customHeight="1">
      <c r="A7" s="215" t="s">
        <v>1</v>
      </c>
      <c r="B7" s="216"/>
      <c r="C7" s="217"/>
      <c r="D7" s="228">
        <f>Forside!D7</f>
        <v>0</v>
      </c>
      <c r="E7" s="383"/>
      <c r="F7" s="383"/>
      <c r="G7" s="383"/>
      <c r="H7" s="383"/>
      <c r="I7" s="383"/>
      <c r="J7" s="383"/>
      <c r="K7" s="383"/>
      <c r="L7" s="383"/>
      <c r="M7" s="383"/>
      <c r="N7" s="384"/>
      <c r="O7" s="223" t="s">
        <v>0</v>
      </c>
      <c r="P7" s="385"/>
      <c r="Q7" s="386"/>
      <c r="R7" s="228">
        <f>Forside!R7</f>
        <v>0</v>
      </c>
      <c r="S7" s="383"/>
      <c r="T7" s="383"/>
      <c r="U7" s="383"/>
      <c r="V7" s="383"/>
      <c r="W7" s="383"/>
      <c r="X7" s="384"/>
      <c r="Y7" s="223" t="s">
        <v>4</v>
      </c>
      <c r="Z7" s="224"/>
      <c r="AA7" s="221">
        <f>Forside!AA7</f>
        <v>0</v>
      </c>
      <c r="AB7" s="511"/>
      <c r="AC7" s="511"/>
      <c r="AD7" s="511"/>
      <c r="AE7" s="511"/>
      <c r="AF7" s="512"/>
    </row>
    <row r="8" spans="1:32" ht="21" customHeight="1" thickBot="1">
      <c r="A8" s="518" t="s">
        <v>2</v>
      </c>
      <c r="B8" s="519"/>
      <c r="C8" s="520"/>
      <c r="D8" s="239">
        <f>Forside!D8</f>
        <v>0</v>
      </c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07"/>
      <c r="U8" s="507"/>
      <c r="V8" s="507"/>
      <c r="W8" s="507"/>
      <c r="X8" s="508"/>
      <c r="Y8" s="251" t="s">
        <v>3</v>
      </c>
      <c r="Z8" s="252"/>
      <c r="AA8" s="252"/>
      <c r="AB8" s="253"/>
      <c r="AC8" s="239">
        <f>Borejournaldata!AC8</f>
        <v>3</v>
      </c>
      <c r="AD8" s="509"/>
      <c r="AE8" s="509"/>
      <c r="AF8" s="510"/>
    </row>
    <row r="9" spans="1:32" ht="20.25" customHeight="1" thickBot="1">
      <c r="A9" s="521"/>
      <c r="B9" s="521"/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  <c r="Q9" s="521"/>
      <c r="R9" s="521"/>
      <c r="S9" s="521"/>
      <c r="T9" s="521"/>
      <c r="U9" s="521"/>
      <c r="V9" s="521"/>
      <c r="W9" s="521"/>
      <c r="X9" s="521"/>
      <c r="Y9" s="521"/>
      <c r="Z9" s="521"/>
      <c r="AA9" s="521"/>
      <c r="AB9" s="521"/>
      <c r="AC9" s="521"/>
      <c r="AD9" s="521"/>
      <c r="AE9" s="521"/>
      <c r="AF9" s="521"/>
    </row>
    <row r="10" spans="1:32" ht="15">
      <c r="A10" s="524" t="s">
        <v>66</v>
      </c>
      <c r="B10" s="525"/>
      <c r="C10" s="525"/>
      <c r="D10" s="525" t="s">
        <v>67</v>
      </c>
      <c r="E10" s="525"/>
      <c r="F10" s="525"/>
      <c r="G10" s="525"/>
      <c r="H10" s="525" t="s">
        <v>68</v>
      </c>
      <c r="I10" s="525"/>
      <c r="J10" s="525"/>
      <c r="K10" s="525" t="s">
        <v>68</v>
      </c>
      <c r="L10" s="525"/>
      <c r="M10" s="525"/>
      <c r="N10" s="525" t="s">
        <v>69</v>
      </c>
      <c r="O10" s="525"/>
      <c r="P10" s="525"/>
      <c r="Q10" s="525"/>
      <c r="R10" s="525" t="s">
        <v>70</v>
      </c>
      <c r="S10" s="525"/>
      <c r="T10" s="525"/>
      <c r="U10" s="525"/>
      <c r="V10" s="525"/>
      <c r="W10" s="525"/>
      <c r="X10" s="525"/>
      <c r="Y10" s="522"/>
      <c r="Z10" s="522"/>
      <c r="AA10" s="522"/>
      <c r="AB10" s="522"/>
      <c r="AC10" s="522"/>
      <c r="AD10" s="522"/>
      <c r="AE10" s="522"/>
      <c r="AF10" s="523"/>
    </row>
    <row r="11" spans="1:32" ht="15.75" thickBot="1">
      <c r="A11" s="559" t="s">
        <v>71</v>
      </c>
      <c r="B11" s="560"/>
      <c r="C11" s="560"/>
      <c r="D11" s="560" t="s">
        <v>64</v>
      </c>
      <c r="E11" s="560"/>
      <c r="F11" s="560"/>
      <c r="G11" s="560"/>
      <c r="H11" s="528" t="s">
        <v>72</v>
      </c>
      <c r="I11" s="528"/>
      <c r="J11" s="528"/>
      <c r="K11" s="528" t="s">
        <v>73</v>
      </c>
      <c r="L11" s="528"/>
      <c r="M11" s="528"/>
      <c r="N11" s="528" t="s">
        <v>74</v>
      </c>
      <c r="O11" s="528"/>
      <c r="P11" s="528"/>
      <c r="Q11" s="528"/>
      <c r="R11" s="528" t="s">
        <v>75</v>
      </c>
      <c r="S11" s="528"/>
      <c r="T11" s="528"/>
      <c r="U11" s="528"/>
      <c r="V11" s="528"/>
      <c r="W11" s="528"/>
      <c r="X11" s="528"/>
      <c r="Y11" s="526" t="s">
        <v>8</v>
      </c>
      <c r="Z11" s="526"/>
      <c r="AA11" s="526"/>
      <c r="AB11" s="526"/>
      <c r="AC11" s="526"/>
      <c r="AD11" s="526"/>
      <c r="AE11" s="526"/>
      <c r="AF11" s="527"/>
    </row>
    <row r="12" spans="1:32" ht="15">
      <c r="A12" s="561">
        <v>84</v>
      </c>
      <c r="B12" s="254"/>
      <c r="C12" s="437"/>
      <c r="D12" s="203">
        <f>A12*3.05</f>
        <v>256.2</v>
      </c>
      <c r="E12" s="204"/>
      <c r="F12" s="204"/>
      <c r="G12" s="205"/>
      <c r="H12" s="538"/>
      <c r="I12" s="538"/>
      <c r="J12" s="538"/>
      <c r="K12" s="538"/>
      <c r="L12" s="538"/>
      <c r="M12" s="538"/>
      <c r="N12" s="538"/>
      <c r="O12" s="538"/>
      <c r="P12" s="538"/>
      <c r="Q12" s="538"/>
      <c r="R12" s="538"/>
      <c r="S12" s="538"/>
      <c r="T12" s="538"/>
      <c r="U12" s="538"/>
      <c r="V12" s="538"/>
      <c r="W12" s="538"/>
      <c r="X12" s="538"/>
      <c r="Y12" s="538"/>
      <c r="Z12" s="538"/>
      <c r="AA12" s="538"/>
      <c r="AB12" s="538"/>
      <c r="AC12" s="538"/>
      <c r="AD12" s="538"/>
      <c r="AE12" s="538"/>
      <c r="AF12" s="546"/>
    </row>
    <row r="13" spans="1:32" ht="15">
      <c r="A13" s="255"/>
      <c r="B13" s="256"/>
      <c r="C13" s="368"/>
      <c r="D13" s="206"/>
      <c r="E13" s="207"/>
      <c r="F13" s="207"/>
      <c r="G13" s="208"/>
      <c r="H13" s="539"/>
      <c r="I13" s="539"/>
      <c r="J13" s="539"/>
      <c r="K13" s="539"/>
      <c r="L13" s="539"/>
      <c r="M13" s="539"/>
      <c r="N13" s="539"/>
      <c r="O13" s="539"/>
      <c r="P13" s="539"/>
      <c r="Q13" s="539"/>
      <c r="R13" s="539"/>
      <c r="S13" s="539"/>
      <c r="T13" s="539"/>
      <c r="U13" s="539"/>
      <c r="V13" s="539"/>
      <c r="W13" s="539"/>
      <c r="X13" s="539"/>
      <c r="Y13" s="539"/>
      <c r="Z13" s="539"/>
      <c r="AA13" s="539"/>
      <c r="AB13" s="539"/>
      <c r="AC13" s="539"/>
      <c r="AD13" s="539"/>
      <c r="AE13" s="539"/>
      <c r="AF13" s="547"/>
    </row>
    <row r="14" spans="1:32" ht="15">
      <c r="A14" s="561">
        <v>85</v>
      </c>
      <c r="B14" s="254"/>
      <c r="C14" s="437"/>
      <c r="D14" s="203">
        <f>A14*3.05</f>
        <v>259.25</v>
      </c>
      <c r="E14" s="204"/>
      <c r="F14" s="204"/>
      <c r="G14" s="205"/>
      <c r="H14" s="536"/>
      <c r="I14" s="536"/>
      <c r="J14" s="536"/>
      <c r="K14" s="536"/>
      <c r="L14" s="536"/>
      <c r="M14" s="536"/>
      <c r="N14" s="536"/>
      <c r="O14" s="536"/>
      <c r="P14" s="536"/>
      <c r="Q14" s="536"/>
      <c r="R14" s="537"/>
      <c r="S14" s="537"/>
      <c r="T14" s="537"/>
      <c r="U14" s="537"/>
      <c r="V14" s="537"/>
      <c r="W14" s="537"/>
      <c r="X14" s="537"/>
      <c r="Y14" s="536"/>
      <c r="Z14" s="536"/>
      <c r="AA14" s="536"/>
      <c r="AB14" s="536"/>
      <c r="AC14" s="536"/>
      <c r="AD14" s="536"/>
      <c r="AE14" s="536"/>
      <c r="AF14" s="544"/>
    </row>
    <row r="15" spans="1:32" ht="15">
      <c r="A15" s="255"/>
      <c r="B15" s="256"/>
      <c r="C15" s="368"/>
      <c r="D15" s="206"/>
      <c r="E15" s="207"/>
      <c r="F15" s="207"/>
      <c r="G15" s="208"/>
      <c r="H15" s="536"/>
      <c r="I15" s="536"/>
      <c r="J15" s="536"/>
      <c r="K15" s="536"/>
      <c r="L15" s="536"/>
      <c r="M15" s="536"/>
      <c r="N15" s="536"/>
      <c r="O15" s="536"/>
      <c r="P15" s="536"/>
      <c r="Q15" s="536"/>
      <c r="R15" s="543"/>
      <c r="S15" s="543"/>
      <c r="T15" s="543"/>
      <c r="U15" s="543"/>
      <c r="V15" s="543"/>
      <c r="W15" s="543"/>
      <c r="X15" s="543"/>
      <c r="Y15" s="536"/>
      <c r="Z15" s="536"/>
      <c r="AA15" s="536"/>
      <c r="AB15" s="536"/>
      <c r="AC15" s="536"/>
      <c r="AD15" s="536"/>
      <c r="AE15" s="536"/>
      <c r="AF15" s="544"/>
    </row>
    <row r="16" spans="1:32" ht="15">
      <c r="A16" s="561">
        <v>86</v>
      </c>
      <c r="B16" s="254"/>
      <c r="C16" s="437"/>
      <c r="D16" s="203">
        <f>A16*3.05</f>
        <v>262.3</v>
      </c>
      <c r="E16" s="204"/>
      <c r="F16" s="204"/>
      <c r="G16" s="205"/>
      <c r="H16" s="209"/>
      <c r="I16" s="536"/>
      <c r="J16" s="536"/>
      <c r="K16" s="536"/>
      <c r="L16" s="536"/>
      <c r="M16" s="536"/>
      <c r="N16" s="536"/>
      <c r="O16" s="536"/>
      <c r="P16" s="536"/>
      <c r="Q16" s="536"/>
      <c r="R16" s="537"/>
      <c r="S16" s="537"/>
      <c r="T16" s="537"/>
      <c r="U16" s="537"/>
      <c r="V16" s="537"/>
      <c r="W16" s="537"/>
      <c r="X16" s="537"/>
      <c r="Y16" s="536"/>
      <c r="Z16" s="536"/>
      <c r="AA16" s="536"/>
      <c r="AB16" s="536"/>
      <c r="AC16" s="536"/>
      <c r="AD16" s="536"/>
      <c r="AE16" s="536"/>
      <c r="AF16" s="544"/>
    </row>
    <row r="17" spans="1:32" ht="15">
      <c r="A17" s="255"/>
      <c r="B17" s="256"/>
      <c r="C17" s="368"/>
      <c r="D17" s="206"/>
      <c r="E17" s="207"/>
      <c r="F17" s="207"/>
      <c r="G17" s="208"/>
      <c r="H17" s="209"/>
      <c r="I17" s="536"/>
      <c r="J17" s="536"/>
      <c r="K17" s="536"/>
      <c r="L17" s="536"/>
      <c r="M17" s="536"/>
      <c r="N17" s="536"/>
      <c r="O17" s="536"/>
      <c r="P17" s="536"/>
      <c r="Q17" s="536"/>
      <c r="R17" s="543"/>
      <c r="S17" s="543"/>
      <c r="T17" s="543"/>
      <c r="U17" s="543"/>
      <c r="V17" s="543"/>
      <c r="W17" s="543"/>
      <c r="X17" s="543"/>
      <c r="Y17" s="536"/>
      <c r="Z17" s="536"/>
      <c r="AA17" s="536"/>
      <c r="AB17" s="536"/>
      <c r="AC17" s="536"/>
      <c r="AD17" s="536"/>
      <c r="AE17" s="536"/>
      <c r="AF17" s="544"/>
    </row>
    <row r="18" spans="1:32" ht="15">
      <c r="A18" s="561">
        <v>87</v>
      </c>
      <c r="B18" s="254"/>
      <c r="C18" s="437"/>
      <c r="D18" s="203">
        <f>A18*3.05</f>
        <v>265.34999999999997</v>
      </c>
      <c r="E18" s="204"/>
      <c r="F18" s="204"/>
      <c r="G18" s="205"/>
      <c r="H18" s="536"/>
      <c r="I18" s="536"/>
      <c r="J18" s="536"/>
      <c r="K18" s="536"/>
      <c r="L18" s="536"/>
      <c r="M18" s="536"/>
      <c r="N18" s="536"/>
      <c r="O18" s="536"/>
      <c r="P18" s="536"/>
      <c r="Q18" s="536"/>
      <c r="R18" s="537"/>
      <c r="S18" s="537"/>
      <c r="T18" s="537"/>
      <c r="U18" s="537"/>
      <c r="V18" s="537"/>
      <c r="W18" s="537"/>
      <c r="X18" s="537"/>
      <c r="Y18" s="536"/>
      <c r="Z18" s="536"/>
      <c r="AA18" s="536"/>
      <c r="AB18" s="536"/>
      <c r="AC18" s="536"/>
      <c r="AD18" s="536"/>
      <c r="AE18" s="536"/>
      <c r="AF18" s="544"/>
    </row>
    <row r="19" spans="1:32" ht="15">
      <c r="A19" s="255"/>
      <c r="B19" s="256"/>
      <c r="C19" s="368"/>
      <c r="D19" s="206"/>
      <c r="E19" s="207"/>
      <c r="F19" s="207"/>
      <c r="G19" s="208"/>
      <c r="H19" s="536"/>
      <c r="I19" s="536"/>
      <c r="J19" s="536"/>
      <c r="K19" s="536"/>
      <c r="L19" s="536"/>
      <c r="M19" s="536"/>
      <c r="N19" s="536"/>
      <c r="O19" s="536"/>
      <c r="P19" s="536"/>
      <c r="Q19" s="536"/>
      <c r="R19" s="543"/>
      <c r="S19" s="543"/>
      <c r="T19" s="543"/>
      <c r="U19" s="543"/>
      <c r="V19" s="543"/>
      <c r="W19" s="543"/>
      <c r="X19" s="543"/>
      <c r="Y19" s="536"/>
      <c r="Z19" s="536"/>
      <c r="AA19" s="536"/>
      <c r="AB19" s="536"/>
      <c r="AC19" s="536"/>
      <c r="AD19" s="536"/>
      <c r="AE19" s="536"/>
      <c r="AF19" s="544"/>
    </row>
    <row r="20" spans="1:32" ht="15">
      <c r="A20" s="561">
        <v>88</v>
      </c>
      <c r="B20" s="254"/>
      <c r="C20" s="437"/>
      <c r="D20" s="203">
        <f>A20*3.05</f>
        <v>268.4</v>
      </c>
      <c r="E20" s="204"/>
      <c r="F20" s="204"/>
      <c r="G20" s="205"/>
      <c r="H20" s="536"/>
      <c r="I20" s="536"/>
      <c r="J20" s="536"/>
      <c r="K20" s="536"/>
      <c r="L20" s="536"/>
      <c r="M20" s="536"/>
      <c r="N20" s="536"/>
      <c r="O20" s="536"/>
      <c r="P20" s="536"/>
      <c r="Q20" s="536"/>
      <c r="R20" s="537"/>
      <c r="S20" s="537"/>
      <c r="T20" s="537"/>
      <c r="U20" s="537"/>
      <c r="V20" s="537"/>
      <c r="W20" s="537"/>
      <c r="X20" s="537"/>
      <c r="Y20" s="536"/>
      <c r="Z20" s="536"/>
      <c r="AA20" s="536"/>
      <c r="AB20" s="536"/>
      <c r="AC20" s="536"/>
      <c r="AD20" s="536"/>
      <c r="AE20" s="536"/>
      <c r="AF20" s="544"/>
    </row>
    <row r="21" spans="1:32" ht="15">
      <c r="A21" s="255"/>
      <c r="B21" s="256"/>
      <c r="C21" s="368"/>
      <c r="D21" s="206"/>
      <c r="E21" s="207"/>
      <c r="F21" s="207"/>
      <c r="G21" s="208"/>
      <c r="H21" s="536"/>
      <c r="I21" s="536"/>
      <c r="J21" s="536"/>
      <c r="K21" s="536"/>
      <c r="L21" s="536"/>
      <c r="M21" s="536"/>
      <c r="N21" s="536"/>
      <c r="O21" s="536"/>
      <c r="P21" s="536"/>
      <c r="Q21" s="536"/>
      <c r="R21" s="543"/>
      <c r="S21" s="543"/>
      <c r="T21" s="543"/>
      <c r="U21" s="543"/>
      <c r="V21" s="543"/>
      <c r="W21" s="543"/>
      <c r="X21" s="543"/>
      <c r="Y21" s="536"/>
      <c r="Z21" s="536"/>
      <c r="AA21" s="536"/>
      <c r="AB21" s="536"/>
      <c r="AC21" s="536"/>
      <c r="AD21" s="536"/>
      <c r="AE21" s="536"/>
      <c r="AF21" s="544"/>
    </row>
    <row r="22" spans="1:32" ht="15">
      <c r="A22" s="561">
        <v>89</v>
      </c>
      <c r="B22" s="254"/>
      <c r="C22" s="437"/>
      <c r="D22" s="203">
        <f>A22*3.05</f>
        <v>271.45</v>
      </c>
      <c r="E22" s="204"/>
      <c r="F22" s="204"/>
      <c r="G22" s="205"/>
      <c r="H22" s="536"/>
      <c r="I22" s="536"/>
      <c r="J22" s="536"/>
      <c r="K22" s="536"/>
      <c r="L22" s="536"/>
      <c r="M22" s="536"/>
      <c r="N22" s="536"/>
      <c r="O22" s="536"/>
      <c r="P22" s="536"/>
      <c r="Q22" s="536"/>
      <c r="R22" s="537"/>
      <c r="S22" s="537"/>
      <c r="T22" s="537"/>
      <c r="U22" s="537"/>
      <c r="V22" s="537"/>
      <c r="W22" s="537"/>
      <c r="X22" s="537"/>
      <c r="Y22" s="536"/>
      <c r="Z22" s="536"/>
      <c r="AA22" s="536"/>
      <c r="AB22" s="536"/>
      <c r="AC22" s="536"/>
      <c r="AD22" s="536"/>
      <c r="AE22" s="536"/>
      <c r="AF22" s="544"/>
    </row>
    <row r="23" spans="1:32" ht="15">
      <c r="A23" s="255"/>
      <c r="B23" s="256"/>
      <c r="C23" s="368"/>
      <c r="D23" s="206"/>
      <c r="E23" s="207"/>
      <c r="F23" s="207"/>
      <c r="G23" s="208"/>
      <c r="H23" s="536"/>
      <c r="I23" s="536"/>
      <c r="J23" s="536"/>
      <c r="K23" s="536"/>
      <c r="L23" s="536"/>
      <c r="M23" s="536"/>
      <c r="N23" s="536"/>
      <c r="O23" s="536"/>
      <c r="P23" s="536"/>
      <c r="Q23" s="536"/>
      <c r="R23" s="543"/>
      <c r="S23" s="543"/>
      <c r="T23" s="543"/>
      <c r="U23" s="543"/>
      <c r="V23" s="543"/>
      <c r="W23" s="543"/>
      <c r="X23" s="543"/>
      <c r="Y23" s="536"/>
      <c r="Z23" s="536"/>
      <c r="AA23" s="536"/>
      <c r="AB23" s="536"/>
      <c r="AC23" s="536"/>
      <c r="AD23" s="536"/>
      <c r="AE23" s="536"/>
      <c r="AF23" s="544"/>
    </row>
    <row r="24" spans="1:32" ht="15">
      <c r="A24" s="561">
        <v>90</v>
      </c>
      <c r="B24" s="254"/>
      <c r="C24" s="437"/>
      <c r="D24" s="203">
        <f>A24*3.05</f>
        <v>274.5</v>
      </c>
      <c r="E24" s="204"/>
      <c r="F24" s="204"/>
      <c r="G24" s="205"/>
      <c r="H24" s="536"/>
      <c r="I24" s="536"/>
      <c r="J24" s="536"/>
      <c r="K24" s="536"/>
      <c r="L24" s="536"/>
      <c r="M24" s="536"/>
      <c r="N24" s="536"/>
      <c r="O24" s="536"/>
      <c r="P24" s="536"/>
      <c r="Q24" s="536"/>
      <c r="R24" s="537"/>
      <c r="S24" s="537"/>
      <c r="T24" s="537"/>
      <c r="U24" s="537"/>
      <c r="V24" s="537"/>
      <c r="W24" s="537"/>
      <c r="X24" s="537"/>
      <c r="Y24" s="536"/>
      <c r="Z24" s="536"/>
      <c r="AA24" s="536"/>
      <c r="AB24" s="536"/>
      <c r="AC24" s="536"/>
      <c r="AD24" s="536"/>
      <c r="AE24" s="536"/>
      <c r="AF24" s="544"/>
    </row>
    <row r="25" spans="1:32" ht="15">
      <c r="A25" s="255"/>
      <c r="B25" s="256"/>
      <c r="C25" s="368"/>
      <c r="D25" s="206"/>
      <c r="E25" s="207"/>
      <c r="F25" s="207"/>
      <c r="G25" s="208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43"/>
      <c r="S25" s="543"/>
      <c r="T25" s="543"/>
      <c r="U25" s="543"/>
      <c r="V25" s="543"/>
      <c r="W25" s="543"/>
      <c r="X25" s="543"/>
      <c r="Y25" s="536"/>
      <c r="Z25" s="536"/>
      <c r="AA25" s="536"/>
      <c r="AB25" s="536"/>
      <c r="AC25" s="536"/>
      <c r="AD25" s="536"/>
      <c r="AE25" s="536"/>
      <c r="AF25" s="544"/>
    </row>
    <row r="26" spans="1:32" ht="15">
      <c r="A26" s="561">
        <v>91</v>
      </c>
      <c r="B26" s="254"/>
      <c r="C26" s="437"/>
      <c r="D26" s="203">
        <f>A26*3.05</f>
        <v>277.55</v>
      </c>
      <c r="E26" s="204"/>
      <c r="F26" s="204"/>
      <c r="G26" s="205"/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537"/>
      <c r="S26" s="537"/>
      <c r="T26" s="537"/>
      <c r="U26" s="537"/>
      <c r="V26" s="537"/>
      <c r="W26" s="537"/>
      <c r="X26" s="537"/>
      <c r="Y26" s="536"/>
      <c r="Z26" s="536"/>
      <c r="AA26" s="536"/>
      <c r="AB26" s="536"/>
      <c r="AC26" s="536"/>
      <c r="AD26" s="536"/>
      <c r="AE26" s="536"/>
      <c r="AF26" s="544"/>
    </row>
    <row r="27" spans="1:32" ht="15">
      <c r="A27" s="255"/>
      <c r="B27" s="256"/>
      <c r="C27" s="368"/>
      <c r="D27" s="206"/>
      <c r="E27" s="207"/>
      <c r="F27" s="207"/>
      <c r="G27" s="208"/>
      <c r="H27" s="536"/>
      <c r="I27" s="536"/>
      <c r="J27" s="536"/>
      <c r="K27" s="536"/>
      <c r="L27" s="536"/>
      <c r="M27" s="536"/>
      <c r="N27" s="536"/>
      <c r="O27" s="536"/>
      <c r="P27" s="536"/>
      <c r="Q27" s="536"/>
      <c r="R27" s="543"/>
      <c r="S27" s="543"/>
      <c r="T27" s="543"/>
      <c r="U27" s="543"/>
      <c r="V27" s="543"/>
      <c r="W27" s="543"/>
      <c r="X27" s="543"/>
      <c r="Y27" s="536"/>
      <c r="Z27" s="536"/>
      <c r="AA27" s="536"/>
      <c r="AB27" s="536"/>
      <c r="AC27" s="536"/>
      <c r="AD27" s="536"/>
      <c r="AE27" s="536"/>
      <c r="AF27" s="544"/>
    </row>
    <row r="28" spans="1:32" ht="15">
      <c r="A28" s="561">
        <v>92</v>
      </c>
      <c r="B28" s="254"/>
      <c r="C28" s="437"/>
      <c r="D28" s="203">
        <f>A28*3.05</f>
        <v>280.59999999999997</v>
      </c>
      <c r="E28" s="204"/>
      <c r="F28" s="204"/>
      <c r="G28" s="205"/>
      <c r="H28" s="536"/>
      <c r="I28" s="536"/>
      <c r="J28" s="536"/>
      <c r="K28" s="536"/>
      <c r="L28" s="536"/>
      <c r="M28" s="536"/>
      <c r="N28" s="536"/>
      <c r="O28" s="536"/>
      <c r="P28" s="536"/>
      <c r="Q28" s="536"/>
      <c r="R28" s="537"/>
      <c r="S28" s="537"/>
      <c r="T28" s="537"/>
      <c r="U28" s="537"/>
      <c r="V28" s="537"/>
      <c r="W28" s="537"/>
      <c r="X28" s="537"/>
      <c r="Y28" s="536"/>
      <c r="Z28" s="536"/>
      <c r="AA28" s="536"/>
      <c r="AB28" s="536"/>
      <c r="AC28" s="536"/>
      <c r="AD28" s="536"/>
      <c r="AE28" s="536"/>
      <c r="AF28" s="544"/>
    </row>
    <row r="29" spans="1:32" ht="15">
      <c r="A29" s="255"/>
      <c r="B29" s="256"/>
      <c r="C29" s="368"/>
      <c r="D29" s="206"/>
      <c r="E29" s="207"/>
      <c r="F29" s="207"/>
      <c r="G29" s="208"/>
      <c r="H29" s="536"/>
      <c r="I29" s="536"/>
      <c r="J29" s="536"/>
      <c r="K29" s="536"/>
      <c r="L29" s="536"/>
      <c r="M29" s="536"/>
      <c r="N29" s="536"/>
      <c r="O29" s="536"/>
      <c r="P29" s="536"/>
      <c r="Q29" s="536"/>
      <c r="R29" s="543"/>
      <c r="S29" s="543"/>
      <c r="T29" s="543"/>
      <c r="U29" s="543"/>
      <c r="V29" s="543"/>
      <c r="W29" s="543"/>
      <c r="X29" s="543"/>
      <c r="Y29" s="536"/>
      <c r="Z29" s="536"/>
      <c r="AA29" s="536"/>
      <c r="AB29" s="536"/>
      <c r="AC29" s="536"/>
      <c r="AD29" s="536"/>
      <c r="AE29" s="536"/>
      <c r="AF29" s="544"/>
    </row>
    <row r="30" spans="1:32" ht="15">
      <c r="A30" s="561">
        <v>93</v>
      </c>
      <c r="B30" s="254"/>
      <c r="C30" s="437"/>
      <c r="D30" s="203">
        <f>A30*3.05</f>
        <v>283.65</v>
      </c>
      <c r="E30" s="204"/>
      <c r="F30" s="204"/>
      <c r="G30" s="205"/>
      <c r="H30" s="536"/>
      <c r="I30" s="536"/>
      <c r="J30" s="536"/>
      <c r="K30" s="536"/>
      <c r="L30" s="536"/>
      <c r="M30" s="536"/>
      <c r="N30" s="536"/>
      <c r="O30" s="536"/>
      <c r="P30" s="536"/>
      <c r="Q30" s="536"/>
      <c r="R30" s="537"/>
      <c r="S30" s="537"/>
      <c r="T30" s="537"/>
      <c r="U30" s="537"/>
      <c r="V30" s="537"/>
      <c r="W30" s="537"/>
      <c r="X30" s="537"/>
      <c r="Y30" s="536"/>
      <c r="Z30" s="536"/>
      <c r="AA30" s="536"/>
      <c r="AB30" s="536"/>
      <c r="AC30" s="536"/>
      <c r="AD30" s="536"/>
      <c r="AE30" s="536"/>
      <c r="AF30" s="544"/>
    </row>
    <row r="31" spans="1:32" ht="15">
      <c r="A31" s="255"/>
      <c r="B31" s="256"/>
      <c r="C31" s="368"/>
      <c r="D31" s="206"/>
      <c r="E31" s="207"/>
      <c r="F31" s="207"/>
      <c r="G31" s="208"/>
      <c r="H31" s="536"/>
      <c r="I31" s="536"/>
      <c r="J31" s="536"/>
      <c r="K31" s="536"/>
      <c r="L31" s="536"/>
      <c r="M31" s="536"/>
      <c r="N31" s="536"/>
      <c r="O31" s="536"/>
      <c r="P31" s="536"/>
      <c r="Q31" s="536"/>
      <c r="R31" s="543"/>
      <c r="S31" s="543"/>
      <c r="T31" s="543"/>
      <c r="U31" s="543"/>
      <c r="V31" s="543"/>
      <c r="W31" s="543"/>
      <c r="X31" s="543"/>
      <c r="Y31" s="536"/>
      <c r="Z31" s="536"/>
      <c r="AA31" s="536"/>
      <c r="AB31" s="536"/>
      <c r="AC31" s="536"/>
      <c r="AD31" s="536"/>
      <c r="AE31" s="536"/>
      <c r="AF31" s="544"/>
    </row>
    <row r="32" spans="1:32" ht="15">
      <c r="A32" s="561">
        <v>94</v>
      </c>
      <c r="B32" s="254"/>
      <c r="C32" s="437"/>
      <c r="D32" s="203">
        <f>A32*3.05</f>
        <v>286.7</v>
      </c>
      <c r="E32" s="204"/>
      <c r="F32" s="204"/>
      <c r="G32" s="205"/>
      <c r="H32" s="536"/>
      <c r="I32" s="536"/>
      <c r="J32" s="536"/>
      <c r="K32" s="536"/>
      <c r="L32" s="536"/>
      <c r="M32" s="536"/>
      <c r="N32" s="536"/>
      <c r="O32" s="536"/>
      <c r="P32" s="536"/>
      <c r="Q32" s="536"/>
      <c r="R32" s="537"/>
      <c r="S32" s="537"/>
      <c r="T32" s="537"/>
      <c r="U32" s="537"/>
      <c r="V32" s="537"/>
      <c r="W32" s="537"/>
      <c r="X32" s="537"/>
      <c r="Y32" s="536"/>
      <c r="Z32" s="536"/>
      <c r="AA32" s="536"/>
      <c r="AB32" s="536"/>
      <c r="AC32" s="536"/>
      <c r="AD32" s="536"/>
      <c r="AE32" s="536"/>
      <c r="AF32" s="544"/>
    </row>
    <row r="33" spans="1:32" ht="15">
      <c r="A33" s="255"/>
      <c r="B33" s="256"/>
      <c r="C33" s="368"/>
      <c r="D33" s="206"/>
      <c r="E33" s="207"/>
      <c r="F33" s="207"/>
      <c r="G33" s="208"/>
      <c r="H33" s="536"/>
      <c r="I33" s="536"/>
      <c r="J33" s="536"/>
      <c r="K33" s="536"/>
      <c r="L33" s="536"/>
      <c r="M33" s="536"/>
      <c r="N33" s="536"/>
      <c r="O33" s="536"/>
      <c r="P33" s="536"/>
      <c r="Q33" s="536"/>
      <c r="R33" s="543"/>
      <c r="S33" s="543"/>
      <c r="T33" s="543"/>
      <c r="U33" s="543"/>
      <c r="V33" s="543"/>
      <c r="W33" s="543"/>
      <c r="X33" s="543"/>
      <c r="Y33" s="536"/>
      <c r="Z33" s="536"/>
      <c r="AA33" s="536"/>
      <c r="AB33" s="536"/>
      <c r="AC33" s="536"/>
      <c r="AD33" s="536"/>
      <c r="AE33" s="536"/>
      <c r="AF33" s="544"/>
    </row>
    <row r="34" spans="1:32" ht="15">
      <c r="A34" s="561">
        <v>95</v>
      </c>
      <c r="B34" s="254"/>
      <c r="C34" s="437"/>
      <c r="D34" s="203">
        <f>A34*3.05</f>
        <v>289.75</v>
      </c>
      <c r="E34" s="204"/>
      <c r="F34" s="204"/>
      <c r="G34" s="205"/>
      <c r="H34" s="536"/>
      <c r="I34" s="536"/>
      <c r="J34" s="536"/>
      <c r="K34" s="536"/>
      <c r="L34" s="536"/>
      <c r="M34" s="536"/>
      <c r="N34" s="536"/>
      <c r="O34" s="536"/>
      <c r="P34" s="536"/>
      <c r="Q34" s="536"/>
      <c r="R34" s="537"/>
      <c r="S34" s="537"/>
      <c r="T34" s="537"/>
      <c r="U34" s="537"/>
      <c r="V34" s="537"/>
      <c r="W34" s="537"/>
      <c r="X34" s="537"/>
      <c r="Y34" s="536"/>
      <c r="Z34" s="536"/>
      <c r="AA34" s="536"/>
      <c r="AB34" s="536"/>
      <c r="AC34" s="536"/>
      <c r="AD34" s="536"/>
      <c r="AE34" s="536"/>
      <c r="AF34" s="544"/>
    </row>
    <row r="35" spans="1:32" ht="15">
      <c r="A35" s="255"/>
      <c r="B35" s="256"/>
      <c r="C35" s="368"/>
      <c r="D35" s="206"/>
      <c r="E35" s="207"/>
      <c r="F35" s="207"/>
      <c r="G35" s="208"/>
      <c r="H35" s="536"/>
      <c r="I35" s="536"/>
      <c r="J35" s="536"/>
      <c r="K35" s="536"/>
      <c r="L35" s="536"/>
      <c r="M35" s="536"/>
      <c r="N35" s="536"/>
      <c r="O35" s="536"/>
      <c r="P35" s="536"/>
      <c r="Q35" s="536"/>
      <c r="R35" s="543"/>
      <c r="S35" s="543"/>
      <c r="T35" s="543"/>
      <c r="U35" s="543"/>
      <c r="V35" s="543"/>
      <c r="W35" s="543"/>
      <c r="X35" s="543"/>
      <c r="Y35" s="536"/>
      <c r="Z35" s="536"/>
      <c r="AA35" s="536"/>
      <c r="AB35" s="536"/>
      <c r="AC35" s="536"/>
      <c r="AD35" s="536"/>
      <c r="AE35" s="536"/>
      <c r="AF35" s="544"/>
    </row>
    <row r="36" spans="1:32" ht="15">
      <c r="A36" s="561">
        <v>96</v>
      </c>
      <c r="B36" s="254"/>
      <c r="C36" s="437"/>
      <c r="D36" s="203">
        <f>A36*3.05</f>
        <v>292.79999999999995</v>
      </c>
      <c r="E36" s="204"/>
      <c r="F36" s="204"/>
      <c r="G36" s="205"/>
      <c r="H36" s="536"/>
      <c r="I36" s="536"/>
      <c r="J36" s="536"/>
      <c r="K36" s="536"/>
      <c r="L36" s="536"/>
      <c r="M36" s="536"/>
      <c r="N36" s="536"/>
      <c r="O36" s="536"/>
      <c r="P36" s="536"/>
      <c r="Q36" s="536"/>
      <c r="R36" s="537"/>
      <c r="S36" s="537"/>
      <c r="T36" s="537"/>
      <c r="U36" s="537"/>
      <c r="V36" s="537"/>
      <c r="W36" s="537"/>
      <c r="X36" s="537"/>
      <c r="Y36" s="536"/>
      <c r="Z36" s="536"/>
      <c r="AA36" s="536"/>
      <c r="AB36" s="536"/>
      <c r="AC36" s="536"/>
      <c r="AD36" s="536"/>
      <c r="AE36" s="536"/>
      <c r="AF36" s="544"/>
    </row>
    <row r="37" spans="1:32" ht="15">
      <c r="A37" s="255"/>
      <c r="B37" s="256"/>
      <c r="C37" s="368"/>
      <c r="D37" s="206"/>
      <c r="E37" s="207"/>
      <c r="F37" s="207"/>
      <c r="G37" s="208"/>
      <c r="H37" s="536"/>
      <c r="I37" s="536"/>
      <c r="J37" s="536"/>
      <c r="K37" s="536"/>
      <c r="L37" s="536"/>
      <c r="M37" s="536"/>
      <c r="N37" s="536"/>
      <c r="O37" s="536"/>
      <c r="P37" s="536"/>
      <c r="Q37" s="536"/>
      <c r="R37" s="543"/>
      <c r="S37" s="543"/>
      <c r="T37" s="543"/>
      <c r="U37" s="543"/>
      <c r="V37" s="543"/>
      <c r="W37" s="543"/>
      <c r="X37" s="543"/>
      <c r="Y37" s="536"/>
      <c r="Z37" s="536"/>
      <c r="AA37" s="536"/>
      <c r="AB37" s="536"/>
      <c r="AC37" s="536"/>
      <c r="AD37" s="536"/>
      <c r="AE37" s="536"/>
      <c r="AF37" s="544"/>
    </row>
    <row r="38" spans="1:32" ht="15">
      <c r="A38" s="561">
        <v>97</v>
      </c>
      <c r="B38" s="254"/>
      <c r="C38" s="437"/>
      <c r="D38" s="203">
        <f>A38*3.05</f>
        <v>295.84999999999997</v>
      </c>
      <c r="E38" s="204"/>
      <c r="F38" s="204"/>
      <c r="G38" s="205"/>
      <c r="H38" s="536"/>
      <c r="I38" s="536"/>
      <c r="J38" s="536"/>
      <c r="K38" s="536"/>
      <c r="L38" s="536"/>
      <c r="M38" s="536"/>
      <c r="N38" s="536"/>
      <c r="O38" s="536"/>
      <c r="P38" s="536"/>
      <c r="Q38" s="536"/>
      <c r="R38" s="537"/>
      <c r="S38" s="537"/>
      <c r="T38" s="537"/>
      <c r="U38" s="537"/>
      <c r="V38" s="537"/>
      <c r="W38" s="537"/>
      <c r="X38" s="537"/>
      <c r="Y38" s="536"/>
      <c r="Z38" s="536"/>
      <c r="AA38" s="536"/>
      <c r="AB38" s="536"/>
      <c r="AC38" s="536"/>
      <c r="AD38" s="536"/>
      <c r="AE38" s="536"/>
      <c r="AF38" s="544"/>
    </row>
    <row r="39" spans="1:32" ht="15">
      <c r="A39" s="255"/>
      <c r="B39" s="256"/>
      <c r="C39" s="368"/>
      <c r="D39" s="206"/>
      <c r="E39" s="207"/>
      <c r="F39" s="207"/>
      <c r="G39" s="208"/>
      <c r="H39" s="536"/>
      <c r="I39" s="536"/>
      <c r="J39" s="536"/>
      <c r="K39" s="536"/>
      <c r="L39" s="536"/>
      <c r="M39" s="536"/>
      <c r="N39" s="536"/>
      <c r="O39" s="536"/>
      <c r="P39" s="536"/>
      <c r="Q39" s="536"/>
      <c r="R39" s="543"/>
      <c r="S39" s="543"/>
      <c r="T39" s="543"/>
      <c r="U39" s="543"/>
      <c r="V39" s="543"/>
      <c r="W39" s="543"/>
      <c r="X39" s="543"/>
      <c r="Y39" s="536"/>
      <c r="Z39" s="536"/>
      <c r="AA39" s="536"/>
      <c r="AB39" s="536"/>
      <c r="AC39" s="536"/>
      <c r="AD39" s="536"/>
      <c r="AE39" s="536"/>
      <c r="AF39" s="544"/>
    </row>
    <row r="40" spans="1:32" ht="15">
      <c r="A40" s="561">
        <v>98</v>
      </c>
      <c r="B40" s="254"/>
      <c r="C40" s="437"/>
      <c r="D40" s="203">
        <f>A40*3.05</f>
        <v>298.9</v>
      </c>
      <c r="E40" s="204"/>
      <c r="F40" s="204"/>
      <c r="G40" s="205"/>
      <c r="H40" s="536"/>
      <c r="I40" s="536"/>
      <c r="J40" s="536"/>
      <c r="K40" s="536"/>
      <c r="L40" s="536"/>
      <c r="M40" s="536"/>
      <c r="N40" s="536"/>
      <c r="O40" s="536"/>
      <c r="P40" s="536"/>
      <c r="Q40" s="536"/>
      <c r="R40" s="537"/>
      <c r="S40" s="537"/>
      <c r="T40" s="537"/>
      <c r="U40" s="537"/>
      <c r="V40" s="537"/>
      <c r="W40" s="537"/>
      <c r="X40" s="537"/>
      <c r="Y40" s="536"/>
      <c r="Z40" s="536"/>
      <c r="AA40" s="536"/>
      <c r="AB40" s="536"/>
      <c r="AC40" s="536"/>
      <c r="AD40" s="536"/>
      <c r="AE40" s="536"/>
      <c r="AF40" s="544"/>
    </row>
    <row r="41" spans="1:32" ht="15">
      <c r="A41" s="255"/>
      <c r="B41" s="256"/>
      <c r="C41" s="368"/>
      <c r="D41" s="206"/>
      <c r="E41" s="207"/>
      <c r="F41" s="207"/>
      <c r="G41" s="208"/>
      <c r="H41" s="536"/>
      <c r="I41" s="536"/>
      <c r="J41" s="536"/>
      <c r="K41" s="536"/>
      <c r="L41" s="536"/>
      <c r="M41" s="536"/>
      <c r="N41" s="536"/>
      <c r="O41" s="536"/>
      <c r="P41" s="536"/>
      <c r="Q41" s="536"/>
      <c r="R41" s="543"/>
      <c r="S41" s="543"/>
      <c r="T41" s="543"/>
      <c r="U41" s="543"/>
      <c r="V41" s="543"/>
      <c r="W41" s="543"/>
      <c r="X41" s="543"/>
      <c r="Y41" s="536"/>
      <c r="Z41" s="536"/>
      <c r="AA41" s="536"/>
      <c r="AB41" s="536"/>
      <c r="AC41" s="536"/>
      <c r="AD41" s="536"/>
      <c r="AE41" s="536"/>
      <c r="AF41" s="544"/>
    </row>
    <row r="42" spans="1:32" ht="15">
      <c r="A42" s="561">
        <v>99</v>
      </c>
      <c r="B42" s="254"/>
      <c r="C42" s="437"/>
      <c r="D42" s="203">
        <f>A42*3.05</f>
        <v>301.95</v>
      </c>
      <c r="E42" s="204"/>
      <c r="F42" s="204"/>
      <c r="G42" s="205"/>
      <c r="H42" s="536"/>
      <c r="I42" s="536"/>
      <c r="J42" s="536"/>
      <c r="K42" s="536"/>
      <c r="L42" s="536"/>
      <c r="M42" s="536"/>
      <c r="N42" s="536"/>
      <c r="O42" s="536"/>
      <c r="P42" s="536"/>
      <c r="Q42" s="536"/>
      <c r="R42" s="537"/>
      <c r="S42" s="537"/>
      <c r="T42" s="537"/>
      <c r="U42" s="537"/>
      <c r="V42" s="537"/>
      <c r="W42" s="537"/>
      <c r="X42" s="537"/>
      <c r="Y42" s="536"/>
      <c r="Z42" s="536"/>
      <c r="AA42" s="536"/>
      <c r="AB42" s="536"/>
      <c r="AC42" s="536"/>
      <c r="AD42" s="536"/>
      <c r="AE42" s="536"/>
      <c r="AF42" s="544"/>
    </row>
    <row r="43" spans="1:32" ht="15">
      <c r="A43" s="255"/>
      <c r="B43" s="256"/>
      <c r="C43" s="368"/>
      <c r="D43" s="206"/>
      <c r="E43" s="207"/>
      <c r="F43" s="207"/>
      <c r="G43" s="208"/>
      <c r="H43" s="536"/>
      <c r="I43" s="536"/>
      <c r="J43" s="536"/>
      <c r="K43" s="536"/>
      <c r="L43" s="536"/>
      <c r="M43" s="536"/>
      <c r="N43" s="536"/>
      <c r="O43" s="536"/>
      <c r="P43" s="536"/>
      <c r="Q43" s="536"/>
      <c r="R43" s="543"/>
      <c r="S43" s="543"/>
      <c r="T43" s="543"/>
      <c r="U43" s="543"/>
      <c r="V43" s="543"/>
      <c r="W43" s="543"/>
      <c r="X43" s="543"/>
      <c r="Y43" s="536"/>
      <c r="Z43" s="536"/>
      <c r="AA43" s="536"/>
      <c r="AB43" s="536"/>
      <c r="AC43" s="536"/>
      <c r="AD43" s="536"/>
      <c r="AE43" s="536"/>
      <c r="AF43" s="544"/>
    </row>
    <row r="44" spans="1:32" ht="15">
      <c r="A44" s="561">
        <v>100</v>
      </c>
      <c r="B44" s="254"/>
      <c r="C44" s="437"/>
      <c r="D44" s="203">
        <f>A44*3.05</f>
        <v>305</v>
      </c>
      <c r="E44" s="204"/>
      <c r="F44" s="204"/>
      <c r="G44" s="205"/>
      <c r="H44" s="536"/>
      <c r="I44" s="536"/>
      <c r="J44" s="536"/>
      <c r="K44" s="536"/>
      <c r="L44" s="536"/>
      <c r="M44" s="536"/>
      <c r="N44" s="536"/>
      <c r="O44" s="536"/>
      <c r="P44" s="536"/>
      <c r="Q44" s="536"/>
      <c r="R44" s="537"/>
      <c r="S44" s="537"/>
      <c r="T44" s="537"/>
      <c r="U44" s="537"/>
      <c r="V44" s="537"/>
      <c r="W44" s="537"/>
      <c r="X44" s="537"/>
      <c r="Y44" s="536"/>
      <c r="Z44" s="536"/>
      <c r="AA44" s="536"/>
      <c r="AB44" s="536"/>
      <c r="AC44" s="536"/>
      <c r="AD44" s="536"/>
      <c r="AE44" s="536"/>
      <c r="AF44" s="544"/>
    </row>
    <row r="45" spans="1:32" ht="15">
      <c r="A45" s="255"/>
      <c r="B45" s="256"/>
      <c r="C45" s="368"/>
      <c r="D45" s="206"/>
      <c r="E45" s="207"/>
      <c r="F45" s="207"/>
      <c r="G45" s="208"/>
      <c r="H45" s="536"/>
      <c r="I45" s="536"/>
      <c r="J45" s="536"/>
      <c r="K45" s="536"/>
      <c r="L45" s="536"/>
      <c r="M45" s="536"/>
      <c r="N45" s="536"/>
      <c r="O45" s="536"/>
      <c r="P45" s="536"/>
      <c r="Q45" s="536"/>
      <c r="R45" s="543"/>
      <c r="S45" s="543"/>
      <c r="T45" s="543"/>
      <c r="U45" s="543"/>
      <c r="V45" s="543"/>
      <c r="W45" s="543"/>
      <c r="X45" s="543"/>
      <c r="Y45" s="536"/>
      <c r="Z45" s="536"/>
      <c r="AA45" s="536"/>
      <c r="AB45" s="536"/>
      <c r="AC45" s="536"/>
      <c r="AD45" s="536"/>
      <c r="AE45" s="536"/>
      <c r="AF45" s="544"/>
    </row>
    <row r="46" spans="1:32" ht="15">
      <c r="A46" s="561">
        <v>101</v>
      </c>
      <c r="B46" s="254"/>
      <c r="C46" s="437"/>
      <c r="D46" s="203">
        <f>A46*3.05</f>
        <v>308.04999999999995</v>
      </c>
      <c r="E46" s="204"/>
      <c r="F46" s="204"/>
      <c r="G46" s="205"/>
      <c r="H46" s="536"/>
      <c r="I46" s="536"/>
      <c r="J46" s="536"/>
      <c r="K46" s="536"/>
      <c r="L46" s="536"/>
      <c r="M46" s="536"/>
      <c r="N46" s="536"/>
      <c r="O46" s="536"/>
      <c r="P46" s="536"/>
      <c r="Q46" s="536"/>
      <c r="R46" s="537"/>
      <c r="S46" s="537"/>
      <c r="T46" s="537"/>
      <c r="U46" s="537"/>
      <c r="V46" s="537"/>
      <c r="W46" s="537"/>
      <c r="X46" s="537"/>
      <c r="Y46" s="536"/>
      <c r="Z46" s="536"/>
      <c r="AA46" s="536"/>
      <c r="AB46" s="536"/>
      <c r="AC46" s="536"/>
      <c r="AD46" s="536"/>
      <c r="AE46" s="536"/>
      <c r="AF46" s="544"/>
    </row>
    <row r="47" spans="1:32" ht="15">
      <c r="A47" s="255"/>
      <c r="B47" s="256"/>
      <c r="C47" s="368"/>
      <c r="D47" s="206"/>
      <c r="E47" s="207"/>
      <c r="F47" s="207"/>
      <c r="G47" s="208"/>
      <c r="H47" s="536"/>
      <c r="I47" s="536"/>
      <c r="J47" s="536"/>
      <c r="K47" s="536"/>
      <c r="L47" s="536"/>
      <c r="M47" s="536"/>
      <c r="N47" s="536"/>
      <c r="O47" s="536"/>
      <c r="P47" s="536"/>
      <c r="Q47" s="536"/>
      <c r="R47" s="543"/>
      <c r="S47" s="543"/>
      <c r="T47" s="543"/>
      <c r="U47" s="543"/>
      <c r="V47" s="543"/>
      <c r="W47" s="543"/>
      <c r="X47" s="543"/>
      <c r="Y47" s="536"/>
      <c r="Z47" s="536"/>
      <c r="AA47" s="536"/>
      <c r="AB47" s="536"/>
      <c r="AC47" s="536"/>
      <c r="AD47" s="536"/>
      <c r="AE47" s="536"/>
      <c r="AF47" s="544"/>
    </row>
    <row r="48" spans="1:32" ht="15">
      <c r="A48" s="561">
        <v>102</v>
      </c>
      <c r="B48" s="254"/>
      <c r="C48" s="437"/>
      <c r="D48" s="203">
        <f>A48*3.05</f>
        <v>311.09999999999997</v>
      </c>
      <c r="E48" s="204"/>
      <c r="F48" s="204"/>
      <c r="G48" s="205"/>
      <c r="H48" s="536"/>
      <c r="I48" s="536"/>
      <c r="J48" s="536"/>
      <c r="K48" s="536"/>
      <c r="L48" s="536"/>
      <c r="M48" s="536"/>
      <c r="N48" s="536"/>
      <c r="O48" s="536"/>
      <c r="P48" s="536"/>
      <c r="Q48" s="536"/>
      <c r="R48" s="537"/>
      <c r="S48" s="537"/>
      <c r="T48" s="537"/>
      <c r="U48" s="537"/>
      <c r="V48" s="537"/>
      <c r="W48" s="537"/>
      <c r="X48" s="537"/>
      <c r="Y48" s="536"/>
      <c r="Z48" s="536"/>
      <c r="AA48" s="536"/>
      <c r="AB48" s="536"/>
      <c r="AC48" s="536"/>
      <c r="AD48" s="536"/>
      <c r="AE48" s="536"/>
      <c r="AF48" s="544"/>
    </row>
    <row r="49" spans="1:32" ht="15">
      <c r="A49" s="255"/>
      <c r="B49" s="256"/>
      <c r="C49" s="368"/>
      <c r="D49" s="206"/>
      <c r="E49" s="207"/>
      <c r="F49" s="207"/>
      <c r="G49" s="208"/>
      <c r="H49" s="536"/>
      <c r="I49" s="536"/>
      <c r="J49" s="536"/>
      <c r="K49" s="536"/>
      <c r="L49" s="536"/>
      <c r="M49" s="536"/>
      <c r="N49" s="536"/>
      <c r="O49" s="536"/>
      <c r="P49" s="536"/>
      <c r="Q49" s="536"/>
      <c r="R49" s="543"/>
      <c r="S49" s="543"/>
      <c r="T49" s="543"/>
      <c r="U49" s="543"/>
      <c r="V49" s="543"/>
      <c r="W49" s="543"/>
      <c r="X49" s="543"/>
      <c r="Y49" s="536"/>
      <c r="Z49" s="536"/>
      <c r="AA49" s="536"/>
      <c r="AB49" s="536"/>
      <c r="AC49" s="536"/>
      <c r="AD49" s="536"/>
      <c r="AE49" s="536"/>
      <c r="AF49" s="544"/>
    </row>
    <row r="50" spans="1:32" ht="15">
      <c r="A50" s="561">
        <v>103</v>
      </c>
      <c r="B50" s="254"/>
      <c r="C50" s="437"/>
      <c r="D50" s="203">
        <f>A50*3.05</f>
        <v>314.15</v>
      </c>
      <c r="E50" s="204"/>
      <c r="F50" s="204"/>
      <c r="G50" s="205"/>
      <c r="H50" s="536"/>
      <c r="I50" s="536"/>
      <c r="J50" s="536"/>
      <c r="K50" s="536"/>
      <c r="L50" s="536"/>
      <c r="M50" s="536"/>
      <c r="N50" s="536"/>
      <c r="O50" s="536"/>
      <c r="P50" s="536"/>
      <c r="Q50" s="536"/>
      <c r="R50" s="537"/>
      <c r="S50" s="537"/>
      <c r="T50" s="537"/>
      <c r="U50" s="537"/>
      <c r="V50" s="537"/>
      <c r="W50" s="537"/>
      <c r="X50" s="537"/>
      <c r="Y50" s="536"/>
      <c r="Z50" s="536"/>
      <c r="AA50" s="536"/>
      <c r="AB50" s="536"/>
      <c r="AC50" s="536"/>
      <c r="AD50" s="536"/>
      <c r="AE50" s="536"/>
      <c r="AF50" s="544"/>
    </row>
    <row r="51" spans="1:32" ht="15">
      <c r="A51" s="255"/>
      <c r="B51" s="256"/>
      <c r="C51" s="368"/>
      <c r="D51" s="206"/>
      <c r="E51" s="207"/>
      <c r="F51" s="207"/>
      <c r="G51" s="208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43"/>
      <c r="S51" s="543"/>
      <c r="T51" s="543"/>
      <c r="U51" s="543"/>
      <c r="V51" s="543"/>
      <c r="W51" s="543"/>
      <c r="X51" s="543"/>
      <c r="Y51" s="536"/>
      <c r="Z51" s="536"/>
      <c r="AA51" s="536"/>
      <c r="AB51" s="536"/>
      <c r="AC51" s="536"/>
      <c r="AD51" s="536"/>
      <c r="AE51" s="536"/>
      <c r="AF51" s="544"/>
    </row>
    <row r="52" spans="1:32" ht="15">
      <c r="A52" s="561">
        <v>104</v>
      </c>
      <c r="B52" s="254"/>
      <c r="C52" s="437"/>
      <c r="D52" s="203">
        <f>A52*3.05</f>
        <v>317.2</v>
      </c>
      <c r="E52" s="204"/>
      <c r="F52" s="204"/>
      <c r="G52" s="205"/>
      <c r="H52" s="536"/>
      <c r="I52" s="536"/>
      <c r="J52" s="536"/>
      <c r="K52" s="536"/>
      <c r="L52" s="536"/>
      <c r="M52" s="536"/>
      <c r="N52" s="536"/>
      <c r="O52" s="536"/>
      <c r="P52" s="536"/>
      <c r="Q52" s="536"/>
      <c r="R52" s="537"/>
      <c r="S52" s="537"/>
      <c r="T52" s="537"/>
      <c r="U52" s="537"/>
      <c r="V52" s="537"/>
      <c r="W52" s="537"/>
      <c r="X52" s="537"/>
      <c r="Y52" s="536"/>
      <c r="Z52" s="536"/>
      <c r="AA52" s="536"/>
      <c r="AB52" s="536"/>
      <c r="AC52" s="536"/>
      <c r="AD52" s="536"/>
      <c r="AE52" s="536"/>
      <c r="AF52" s="544"/>
    </row>
    <row r="53" spans="1:32" ht="15.75" thickBot="1">
      <c r="A53" s="255"/>
      <c r="B53" s="256"/>
      <c r="C53" s="368"/>
      <c r="D53" s="206"/>
      <c r="E53" s="207"/>
      <c r="F53" s="207"/>
      <c r="G53" s="208"/>
      <c r="H53" s="536"/>
      <c r="I53" s="536"/>
      <c r="J53" s="536"/>
      <c r="K53" s="536"/>
      <c r="L53" s="536"/>
      <c r="M53" s="536"/>
      <c r="N53" s="536"/>
      <c r="O53" s="536"/>
      <c r="P53" s="536"/>
      <c r="Q53" s="536"/>
      <c r="R53" s="543"/>
      <c r="S53" s="543"/>
      <c r="T53" s="543"/>
      <c r="U53" s="543"/>
      <c r="V53" s="543"/>
      <c r="W53" s="543"/>
      <c r="X53" s="543"/>
      <c r="Y53" s="536"/>
      <c r="Z53" s="536"/>
      <c r="AA53" s="536"/>
      <c r="AB53" s="536"/>
      <c r="AC53" s="536"/>
      <c r="AD53" s="536"/>
      <c r="AE53" s="536"/>
      <c r="AF53" s="544"/>
    </row>
    <row r="54" spans="1:32" ht="15">
      <c r="A54" s="118" t="s">
        <v>76</v>
      </c>
      <c r="Y54" s="545" t="s">
        <v>122</v>
      </c>
      <c r="Z54" s="545"/>
      <c r="AA54" s="545"/>
      <c r="AB54" s="545"/>
      <c r="AC54" s="545"/>
      <c r="AD54" s="545"/>
      <c r="AE54" s="545"/>
      <c r="AF54" s="545"/>
    </row>
    <row r="55" spans="1:32" ht="15">
      <c r="A55" s="320" t="str">
        <f>Forside!A58</f>
        <v>SK 01 Rev. 22.01.2014</v>
      </c>
      <c r="B55" s="320"/>
      <c r="C55" s="320"/>
      <c r="D55" s="320"/>
      <c r="E55" s="321"/>
      <c r="F55" s="32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</row>
  </sheetData>
  <sheetProtection password="CC6C" sheet="1"/>
  <mergeCells count="204">
    <mergeCell ref="M1:AF4"/>
    <mergeCell ref="Z5:AB5"/>
    <mergeCell ref="AC5:AF5"/>
    <mergeCell ref="A6:AF6"/>
    <mergeCell ref="A7:C7"/>
    <mergeCell ref="D7:N7"/>
    <mergeCell ref="O7:Q7"/>
    <mergeCell ref="R7:X7"/>
    <mergeCell ref="Y7:Z7"/>
    <mergeCell ref="AA7:AF7"/>
    <mergeCell ref="Y8:AB8"/>
    <mergeCell ref="AC8:AF8"/>
    <mergeCell ref="A9:C9"/>
    <mergeCell ref="D9:K9"/>
    <mergeCell ref="L9:O9"/>
    <mergeCell ref="P9:V9"/>
    <mergeCell ref="W9:AF9"/>
    <mergeCell ref="H10:J10"/>
    <mergeCell ref="K10:M10"/>
    <mergeCell ref="N10:Q10"/>
    <mergeCell ref="R10:X10"/>
    <mergeCell ref="A8:C8"/>
    <mergeCell ref="D8:X8"/>
    <mergeCell ref="Y10:AF10"/>
    <mergeCell ref="A11:C11"/>
    <mergeCell ref="D11:G11"/>
    <mergeCell ref="H11:J11"/>
    <mergeCell ref="K11:M11"/>
    <mergeCell ref="N11:Q11"/>
    <mergeCell ref="R11:X11"/>
    <mergeCell ref="Y11:AF11"/>
    <mergeCell ref="A10:C10"/>
    <mergeCell ref="D10:G10"/>
    <mergeCell ref="A12:C13"/>
    <mergeCell ref="D12:G13"/>
    <mergeCell ref="H12:J13"/>
    <mergeCell ref="K12:M13"/>
    <mergeCell ref="N12:Q13"/>
    <mergeCell ref="R12:X12"/>
    <mergeCell ref="Y12:AF13"/>
    <mergeCell ref="R13:X13"/>
    <mergeCell ref="A14:C15"/>
    <mergeCell ref="D14:G15"/>
    <mergeCell ref="H14:J15"/>
    <mergeCell ref="K14:M15"/>
    <mergeCell ref="N14:Q15"/>
    <mergeCell ref="R14:X14"/>
    <mergeCell ref="Y14:AF15"/>
    <mergeCell ref="R15:X15"/>
    <mergeCell ref="A16:C17"/>
    <mergeCell ref="D16:G17"/>
    <mergeCell ref="H16:J17"/>
    <mergeCell ref="K16:M17"/>
    <mergeCell ref="N16:Q17"/>
    <mergeCell ref="R16:X16"/>
    <mergeCell ref="Y16:AF17"/>
    <mergeCell ref="R17:X17"/>
    <mergeCell ref="A18:C19"/>
    <mergeCell ref="D18:G19"/>
    <mergeCell ref="H18:J19"/>
    <mergeCell ref="K18:M19"/>
    <mergeCell ref="N18:Q19"/>
    <mergeCell ref="R18:X18"/>
    <mergeCell ref="Y18:AF19"/>
    <mergeCell ref="R19:X19"/>
    <mergeCell ref="A20:C21"/>
    <mergeCell ref="D20:G21"/>
    <mergeCell ref="H20:J21"/>
    <mergeCell ref="K20:M21"/>
    <mergeCell ref="N20:Q21"/>
    <mergeCell ref="R20:X20"/>
    <mergeCell ref="Y20:AF21"/>
    <mergeCell ref="R21:X21"/>
    <mergeCell ref="A22:C23"/>
    <mergeCell ref="D22:G23"/>
    <mergeCell ref="H22:J23"/>
    <mergeCell ref="K22:M23"/>
    <mergeCell ref="N22:Q23"/>
    <mergeCell ref="R22:X22"/>
    <mergeCell ref="Y22:AF23"/>
    <mergeCell ref="R23:X23"/>
    <mergeCell ref="A24:C25"/>
    <mergeCell ref="D24:G25"/>
    <mergeCell ref="H24:J25"/>
    <mergeCell ref="K24:M25"/>
    <mergeCell ref="N24:Q25"/>
    <mergeCell ref="R24:X24"/>
    <mergeCell ref="Y24:AF25"/>
    <mergeCell ref="R25:X25"/>
    <mergeCell ref="A26:C27"/>
    <mergeCell ref="D26:G27"/>
    <mergeCell ref="H26:J27"/>
    <mergeCell ref="K26:M27"/>
    <mergeCell ref="N26:Q27"/>
    <mergeCell ref="R26:X26"/>
    <mergeCell ref="Y26:AF27"/>
    <mergeCell ref="R27:X27"/>
    <mergeCell ref="A28:C29"/>
    <mergeCell ref="D28:G29"/>
    <mergeCell ref="H28:J29"/>
    <mergeCell ref="K28:M29"/>
    <mergeCell ref="N28:Q29"/>
    <mergeCell ref="R28:X28"/>
    <mergeCell ref="Y28:AF29"/>
    <mergeCell ref="R29:X29"/>
    <mergeCell ref="A30:C31"/>
    <mergeCell ref="D30:G31"/>
    <mergeCell ref="H30:J31"/>
    <mergeCell ref="K30:M31"/>
    <mergeCell ref="N30:Q31"/>
    <mergeCell ref="R30:X30"/>
    <mergeCell ref="Y30:AF31"/>
    <mergeCell ref="R31:X31"/>
    <mergeCell ref="A32:C33"/>
    <mergeCell ref="D32:G33"/>
    <mergeCell ref="H32:J33"/>
    <mergeCell ref="K32:M33"/>
    <mergeCell ref="N32:Q33"/>
    <mergeCell ref="R32:X32"/>
    <mergeCell ref="Y32:AF33"/>
    <mergeCell ref="R33:X33"/>
    <mergeCell ref="A34:C35"/>
    <mergeCell ref="D34:G35"/>
    <mergeCell ref="H34:J35"/>
    <mergeCell ref="K34:M35"/>
    <mergeCell ref="N34:Q35"/>
    <mergeCell ref="R34:X34"/>
    <mergeCell ref="Y34:AF35"/>
    <mergeCell ref="R35:X35"/>
    <mergeCell ref="A36:C37"/>
    <mergeCell ref="D36:G37"/>
    <mergeCell ref="H36:J37"/>
    <mergeCell ref="K36:M37"/>
    <mergeCell ref="N36:Q37"/>
    <mergeCell ref="R36:X36"/>
    <mergeCell ref="Y36:AF37"/>
    <mergeCell ref="R37:X37"/>
    <mergeCell ref="A38:C39"/>
    <mergeCell ref="D38:G39"/>
    <mergeCell ref="H38:J39"/>
    <mergeCell ref="K38:M39"/>
    <mergeCell ref="N38:Q39"/>
    <mergeCell ref="R38:X38"/>
    <mergeCell ref="Y38:AF39"/>
    <mergeCell ref="R39:X39"/>
    <mergeCell ref="A40:C41"/>
    <mergeCell ref="D40:G41"/>
    <mergeCell ref="H40:J41"/>
    <mergeCell ref="K40:M41"/>
    <mergeCell ref="N40:Q41"/>
    <mergeCell ref="R40:X40"/>
    <mergeCell ref="Y40:AF41"/>
    <mergeCell ref="R41:X41"/>
    <mergeCell ref="A42:C43"/>
    <mergeCell ref="D42:G43"/>
    <mergeCell ref="H42:J43"/>
    <mergeCell ref="K42:M43"/>
    <mergeCell ref="N42:Q43"/>
    <mergeCell ref="R42:X42"/>
    <mergeCell ref="Y42:AF43"/>
    <mergeCell ref="R43:X43"/>
    <mergeCell ref="A44:C45"/>
    <mergeCell ref="D44:G45"/>
    <mergeCell ref="H44:J45"/>
    <mergeCell ref="K44:M45"/>
    <mergeCell ref="N44:Q45"/>
    <mergeCell ref="R44:X44"/>
    <mergeCell ref="Y44:AF45"/>
    <mergeCell ref="R45:X45"/>
    <mergeCell ref="A46:C47"/>
    <mergeCell ref="D46:G47"/>
    <mergeCell ref="H46:J47"/>
    <mergeCell ref="K46:M47"/>
    <mergeCell ref="N46:Q47"/>
    <mergeCell ref="R46:X46"/>
    <mergeCell ref="Y46:AF47"/>
    <mergeCell ref="R47:X47"/>
    <mergeCell ref="R51:X51"/>
    <mergeCell ref="A48:C49"/>
    <mergeCell ref="D48:G49"/>
    <mergeCell ref="H48:J49"/>
    <mergeCell ref="K48:M49"/>
    <mergeCell ref="N48:Q49"/>
    <mergeCell ref="R48:X48"/>
    <mergeCell ref="R52:X52"/>
    <mergeCell ref="Y48:AF49"/>
    <mergeCell ref="R49:X49"/>
    <mergeCell ref="A50:C51"/>
    <mergeCell ref="D50:G51"/>
    <mergeCell ref="H50:J51"/>
    <mergeCell ref="K50:M51"/>
    <mergeCell ref="N50:Q51"/>
    <mergeCell ref="R50:X50"/>
    <mergeCell ref="Y50:AF51"/>
    <mergeCell ref="Y52:AF53"/>
    <mergeCell ref="R53:X53"/>
    <mergeCell ref="Y54:AF54"/>
    <mergeCell ref="A55:F55"/>
    <mergeCell ref="G55:AF55"/>
    <mergeCell ref="A52:C53"/>
    <mergeCell ref="D52:G53"/>
    <mergeCell ref="H52:J53"/>
    <mergeCell ref="K52:M53"/>
    <mergeCell ref="N52:Q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4"/>
  <sheetViews>
    <sheetView zoomScalePageLayoutView="0" workbookViewId="0" topLeftCell="A1">
      <selection activeCell="Z59" sqref="Z59"/>
    </sheetView>
  </sheetViews>
  <sheetFormatPr defaultColWidth="9.140625" defaultRowHeight="15"/>
  <cols>
    <col min="1" max="32" width="3.140625" style="1" customWidth="1"/>
    <col min="33" max="16384" width="9.140625" style="1" customWidth="1"/>
  </cols>
  <sheetData>
    <row r="1" spans="1:32" ht="15">
      <c r="A1" s="26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</row>
    <row r="2" spans="13:32" ht="15"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</row>
    <row r="3" spans="13:32" ht="15"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</row>
    <row r="4" spans="13:32" ht="15"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</row>
    <row r="5" spans="1:32" ht="17.25">
      <c r="A5" s="4"/>
      <c r="B5" s="3"/>
      <c r="Z5" s="318" t="s">
        <v>126</v>
      </c>
      <c r="AA5" s="319"/>
      <c r="AB5" s="319"/>
      <c r="AC5" s="202">
        <f>Forside!AC5</f>
        <v>0</v>
      </c>
      <c r="AD5" s="202"/>
      <c r="AE5" s="202"/>
      <c r="AF5" s="209"/>
    </row>
    <row r="6" spans="1:32" ht="16.5" thickBot="1">
      <c r="A6" s="214" t="s">
        <v>108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</row>
    <row r="7" spans="1:32" ht="21" customHeight="1">
      <c r="A7" s="215" t="s">
        <v>1</v>
      </c>
      <c r="B7" s="216"/>
      <c r="C7" s="217"/>
      <c r="D7" s="228">
        <f>Forside!D7</f>
        <v>0</v>
      </c>
      <c r="E7" s="383"/>
      <c r="F7" s="383"/>
      <c r="G7" s="383"/>
      <c r="H7" s="383"/>
      <c r="I7" s="383"/>
      <c r="J7" s="383"/>
      <c r="K7" s="383"/>
      <c r="L7" s="383"/>
      <c r="M7" s="383"/>
      <c r="N7" s="384"/>
      <c r="O7" s="223" t="s">
        <v>0</v>
      </c>
      <c r="P7" s="385"/>
      <c r="Q7" s="386"/>
      <c r="R7" s="228">
        <f>Forside!R7</f>
        <v>0</v>
      </c>
      <c r="S7" s="383"/>
      <c r="T7" s="383"/>
      <c r="U7" s="383"/>
      <c r="V7" s="383"/>
      <c r="W7" s="383"/>
      <c r="X7" s="384"/>
      <c r="Y7" s="223" t="s">
        <v>4</v>
      </c>
      <c r="Z7" s="224"/>
      <c r="AA7" s="221">
        <f>Forside!AA7</f>
        <v>0</v>
      </c>
      <c r="AB7" s="511"/>
      <c r="AC7" s="511"/>
      <c r="AD7" s="511"/>
      <c r="AE7" s="511"/>
      <c r="AF7" s="512"/>
    </row>
    <row r="8" spans="1:32" ht="21" customHeight="1" thickBot="1">
      <c r="A8" s="233" t="s">
        <v>2</v>
      </c>
      <c r="B8" s="234"/>
      <c r="C8" s="235"/>
      <c r="D8" s="239">
        <f>Forside!D8</f>
        <v>0</v>
      </c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07"/>
      <c r="U8" s="507"/>
      <c r="V8" s="507"/>
      <c r="W8" s="507"/>
      <c r="X8" s="508"/>
      <c r="Y8" s="251" t="s">
        <v>3</v>
      </c>
      <c r="Z8" s="252"/>
      <c r="AA8" s="252"/>
      <c r="AB8" s="253"/>
      <c r="AC8" s="239">
        <f>Borejournaldata!AC8</f>
        <v>3</v>
      </c>
      <c r="AD8" s="509"/>
      <c r="AE8" s="509"/>
      <c r="AF8" s="510"/>
    </row>
    <row r="9" ht="20.25" customHeight="1" thickBot="1"/>
    <row r="10" spans="1:32" ht="15">
      <c r="A10" s="7"/>
      <c r="B10" s="8"/>
      <c r="C10" s="8"/>
      <c r="D10" s="8"/>
      <c r="E10" s="8"/>
      <c r="F10" s="8"/>
      <c r="G10" s="8"/>
      <c r="H10" s="8"/>
      <c r="I10" s="8"/>
      <c r="J10" s="8"/>
      <c r="K10" s="17"/>
      <c r="L10" s="225"/>
      <c r="M10" s="226"/>
      <c r="N10" s="226"/>
      <c r="O10" s="226"/>
      <c r="P10" s="226"/>
      <c r="Q10" s="226"/>
      <c r="R10" s="226"/>
      <c r="S10" s="581" t="s">
        <v>64</v>
      </c>
      <c r="T10" s="521"/>
      <c r="U10" s="521"/>
      <c r="V10" s="580"/>
      <c r="W10" s="581" t="s">
        <v>83</v>
      </c>
      <c r="X10" s="521"/>
      <c r="Y10" s="580"/>
      <c r="Z10" s="398" t="s">
        <v>84</v>
      </c>
      <c r="AA10" s="343"/>
      <c r="AB10" s="399"/>
      <c r="AC10" s="398" t="s">
        <v>85</v>
      </c>
      <c r="AD10" s="343"/>
      <c r="AE10" s="343"/>
      <c r="AF10" s="344"/>
    </row>
    <row r="11" spans="1:32" ht="15">
      <c r="A11" s="18" t="s">
        <v>81</v>
      </c>
      <c r="B11" s="6"/>
      <c r="C11" s="6"/>
      <c r="D11" s="6"/>
      <c r="E11" s="6"/>
      <c r="F11" s="6"/>
      <c r="G11" s="6"/>
      <c r="H11" s="6"/>
      <c r="I11" s="6"/>
      <c r="J11" s="6"/>
      <c r="K11" s="19"/>
      <c r="L11" s="206"/>
      <c r="M11" s="207"/>
      <c r="N11" s="207"/>
      <c r="O11" s="207"/>
      <c r="P11" s="207"/>
      <c r="Q11" s="207"/>
      <c r="R11" s="207"/>
      <c r="S11" s="582"/>
      <c r="T11" s="574"/>
      <c r="U11" s="574"/>
      <c r="V11" s="575"/>
      <c r="W11" s="206"/>
      <c r="X11" s="207"/>
      <c r="Y11" s="208"/>
      <c r="Z11" s="206"/>
      <c r="AA11" s="207"/>
      <c r="AB11" s="208"/>
      <c r="AC11" s="206"/>
      <c r="AD11" s="207"/>
      <c r="AE11" s="207"/>
      <c r="AF11" s="213"/>
    </row>
    <row r="12" spans="1:32" ht="15">
      <c r="A12" s="12"/>
      <c r="B12" s="5"/>
      <c r="C12" s="5"/>
      <c r="D12" s="5"/>
      <c r="E12" s="5"/>
      <c r="F12" s="5"/>
      <c r="G12" s="5"/>
      <c r="H12" s="5"/>
      <c r="I12" s="5"/>
      <c r="J12" s="5"/>
      <c r="K12" s="16"/>
      <c r="L12" s="203"/>
      <c r="M12" s="204"/>
      <c r="N12" s="204"/>
      <c r="O12" s="204"/>
      <c r="P12" s="204"/>
      <c r="Q12" s="204"/>
      <c r="R12" s="204"/>
      <c r="S12" s="584" t="s">
        <v>64</v>
      </c>
      <c r="T12" s="585"/>
      <c r="U12" s="585"/>
      <c r="V12" s="586"/>
      <c r="W12" s="584" t="s">
        <v>83</v>
      </c>
      <c r="X12" s="585"/>
      <c r="Y12" s="586"/>
      <c r="Z12" s="561" t="s">
        <v>84</v>
      </c>
      <c r="AA12" s="585"/>
      <c r="AB12" s="586"/>
      <c r="AC12" s="561" t="s">
        <v>85</v>
      </c>
      <c r="AD12" s="585"/>
      <c r="AE12" s="585"/>
      <c r="AF12" s="591"/>
    </row>
    <row r="13" spans="1:32" ht="15">
      <c r="A13" s="18" t="s">
        <v>80</v>
      </c>
      <c r="B13" s="6"/>
      <c r="C13" s="6"/>
      <c r="D13" s="6"/>
      <c r="E13" s="6"/>
      <c r="F13" s="6"/>
      <c r="G13" s="6"/>
      <c r="H13" s="6"/>
      <c r="I13" s="6"/>
      <c r="J13" s="6"/>
      <c r="K13" s="19"/>
      <c r="L13" s="206"/>
      <c r="M13" s="207"/>
      <c r="N13" s="207"/>
      <c r="O13" s="207"/>
      <c r="P13" s="207"/>
      <c r="Q13" s="207"/>
      <c r="R13" s="207"/>
      <c r="S13" s="582"/>
      <c r="T13" s="574"/>
      <c r="U13" s="574"/>
      <c r="V13" s="575"/>
      <c r="W13" s="206"/>
      <c r="X13" s="207"/>
      <c r="Y13" s="208"/>
      <c r="Z13" s="206"/>
      <c r="AA13" s="207"/>
      <c r="AB13" s="208"/>
      <c r="AC13" s="206"/>
      <c r="AD13" s="207"/>
      <c r="AE13" s="207"/>
      <c r="AF13" s="213"/>
    </row>
    <row r="14" spans="1:32" ht="15">
      <c r="A14" s="12"/>
      <c r="B14" s="5"/>
      <c r="C14" s="5"/>
      <c r="D14" s="5"/>
      <c r="E14" s="5"/>
      <c r="F14" s="5"/>
      <c r="G14" s="5"/>
      <c r="H14" s="5"/>
      <c r="I14" s="5"/>
      <c r="J14" s="5"/>
      <c r="K14" s="16"/>
      <c r="L14" s="203"/>
      <c r="M14" s="204"/>
      <c r="N14" s="204"/>
      <c r="O14" s="204"/>
      <c r="P14" s="204"/>
      <c r="Q14" s="204"/>
      <c r="R14" s="204"/>
      <c r="S14" s="584" t="s">
        <v>82</v>
      </c>
      <c r="T14" s="585"/>
      <c r="U14" s="585"/>
      <c r="V14" s="586"/>
      <c r="W14" s="203"/>
      <c r="X14" s="204"/>
      <c r="Y14" s="205"/>
      <c r="Z14" s="203"/>
      <c r="AA14" s="204"/>
      <c r="AB14" s="205"/>
      <c r="AC14" s="203"/>
      <c r="AD14" s="204"/>
      <c r="AE14" s="204"/>
      <c r="AF14" s="212"/>
    </row>
    <row r="15" spans="1:32" ht="15.75" thickBot="1">
      <c r="A15" s="9" t="s">
        <v>79</v>
      </c>
      <c r="B15" s="10"/>
      <c r="C15" s="10"/>
      <c r="D15" s="10"/>
      <c r="E15" s="10"/>
      <c r="F15" s="10"/>
      <c r="G15" s="10"/>
      <c r="H15" s="10"/>
      <c r="I15" s="10"/>
      <c r="J15" s="10"/>
      <c r="K15" s="21"/>
      <c r="L15" s="246"/>
      <c r="M15" s="247"/>
      <c r="N15" s="247"/>
      <c r="O15" s="247"/>
      <c r="P15" s="247"/>
      <c r="Q15" s="247"/>
      <c r="R15" s="247"/>
      <c r="S15" s="592"/>
      <c r="T15" s="593"/>
      <c r="U15" s="593"/>
      <c r="V15" s="594"/>
      <c r="W15" s="246"/>
      <c r="X15" s="247"/>
      <c r="Y15" s="583"/>
      <c r="Z15" s="246"/>
      <c r="AA15" s="247"/>
      <c r="AB15" s="583"/>
      <c r="AC15" s="246"/>
      <c r="AD15" s="247"/>
      <c r="AE15" s="247"/>
      <c r="AF15" s="248"/>
    </row>
    <row r="16" ht="20.25" customHeight="1" thickBot="1"/>
    <row r="17" spans="1:32" ht="15">
      <c r="A17" s="588" t="s">
        <v>86</v>
      </c>
      <c r="B17" s="343"/>
      <c r="C17" s="343"/>
      <c r="D17" s="399"/>
      <c r="E17" s="398" t="s">
        <v>87</v>
      </c>
      <c r="F17" s="343"/>
      <c r="G17" s="343"/>
      <c r="H17" s="343"/>
      <c r="I17" s="343"/>
      <c r="J17" s="343"/>
      <c r="K17" s="399"/>
      <c r="L17" s="398" t="s">
        <v>88</v>
      </c>
      <c r="M17" s="343"/>
      <c r="N17" s="343"/>
      <c r="O17" s="343"/>
      <c r="P17" s="343"/>
      <c r="Q17" s="343"/>
      <c r="R17" s="399"/>
      <c r="S17" s="398" t="s">
        <v>89</v>
      </c>
      <c r="T17" s="343"/>
      <c r="U17" s="343"/>
      <c r="V17" s="399"/>
      <c r="W17" s="398" t="s">
        <v>90</v>
      </c>
      <c r="X17" s="343"/>
      <c r="Y17" s="343"/>
      <c r="Z17" s="343"/>
      <c r="AA17" s="343"/>
      <c r="AB17" s="343"/>
      <c r="AC17" s="343"/>
      <c r="AD17" s="343"/>
      <c r="AE17" s="343"/>
      <c r="AF17" s="344"/>
    </row>
    <row r="18" spans="1:32" ht="15.75" thickBot="1">
      <c r="A18" s="589"/>
      <c r="B18" s="333"/>
      <c r="C18" s="333"/>
      <c r="D18" s="587"/>
      <c r="E18" s="332"/>
      <c r="F18" s="333"/>
      <c r="G18" s="333"/>
      <c r="H18" s="333"/>
      <c r="I18" s="333"/>
      <c r="J18" s="333"/>
      <c r="K18" s="587"/>
      <c r="L18" s="332"/>
      <c r="M18" s="333"/>
      <c r="N18" s="333"/>
      <c r="O18" s="333"/>
      <c r="P18" s="333"/>
      <c r="Q18" s="333"/>
      <c r="R18" s="587"/>
      <c r="S18" s="332"/>
      <c r="T18" s="333"/>
      <c r="U18" s="333"/>
      <c r="V18" s="587"/>
      <c r="W18" s="332"/>
      <c r="X18" s="333"/>
      <c r="Y18" s="333"/>
      <c r="Z18" s="333"/>
      <c r="AA18" s="333"/>
      <c r="AB18" s="333"/>
      <c r="AC18" s="333"/>
      <c r="AD18" s="333"/>
      <c r="AE18" s="333"/>
      <c r="AF18" s="334"/>
    </row>
    <row r="19" spans="1:32" ht="15">
      <c r="A19" s="590"/>
      <c r="B19" s="538"/>
      <c r="C19" s="538"/>
      <c r="D19" s="538"/>
      <c r="E19" s="538"/>
      <c r="F19" s="538"/>
      <c r="G19" s="538"/>
      <c r="H19" s="538"/>
      <c r="I19" s="538"/>
      <c r="J19" s="538"/>
      <c r="K19" s="538"/>
      <c r="L19" s="538"/>
      <c r="M19" s="538"/>
      <c r="N19" s="538"/>
      <c r="O19" s="538"/>
      <c r="P19" s="538"/>
      <c r="Q19" s="538"/>
      <c r="R19" s="538"/>
      <c r="S19" s="538"/>
      <c r="T19" s="538"/>
      <c r="U19" s="538"/>
      <c r="V19" s="538"/>
      <c r="W19" s="538"/>
      <c r="X19" s="538"/>
      <c r="Y19" s="538"/>
      <c r="Z19" s="538"/>
      <c r="AA19" s="538"/>
      <c r="AB19" s="538"/>
      <c r="AC19" s="538"/>
      <c r="AD19" s="538"/>
      <c r="AE19" s="538"/>
      <c r="AF19" s="546"/>
    </row>
    <row r="20" spans="1:32" ht="15">
      <c r="A20" s="598"/>
      <c r="B20" s="597"/>
      <c r="C20" s="597"/>
      <c r="D20" s="597"/>
      <c r="E20" s="597"/>
      <c r="F20" s="597"/>
      <c r="G20" s="597"/>
      <c r="H20" s="597"/>
      <c r="I20" s="597"/>
      <c r="J20" s="597"/>
      <c r="K20" s="597"/>
      <c r="L20" s="597"/>
      <c r="M20" s="597"/>
      <c r="N20" s="597"/>
      <c r="O20" s="597"/>
      <c r="P20" s="597"/>
      <c r="Q20" s="597"/>
      <c r="R20" s="597"/>
      <c r="S20" s="597"/>
      <c r="T20" s="597"/>
      <c r="U20" s="597"/>
      <c r="V20" s="597"/>
      <c r="W20" s="597"/>
      <c r="X20" s="597"/>
      <c r="Y20" s="597"/>
      <c r="Z20" s="597"/>
      <c r="AA20" s="597"/>
      <c r="AB20" s="597"/>
      <c r="AC20" s="597"/>
      <c r="AD20" s="597"/>
      <c r="AE20" s="597"/>
      <c r="AF20" s="600"/>
    </row>
    <row r="21" spans="1:32" ht="15">
      <c r="A21" s="598"/>
      <c r="B21" s="597"/>
      <c r="C21" s="597"/>
      <c r="D21" s="597"/>
      <c r="E21" s="597"/>
      <c r="F21" s="597"/>
      <c r="G21" s="597"/>
      <c r="H21" s="597"/>
      <c r="I21" s="597"/>
      <c r="J21" s="597"/>
      <c r="K21" s="597"/>
      <c r="L21" s="597"/>
      <c r="M21" s="597"/>
      <c r="N21" s="597"/>
      <c r="O21" s="597"/>
      <c r="P21" s="597"/>
      <c r="Q21" s="597"/>
      <c r="R21" s="597"/>
      <c r="S21" s="597"/>
      <c r="T21" s="597"/>
      <c r="U21" s="597"/>
      <c r="V21" s="597"/>
      <c r="W21" s="597"/>
      <c r="X21" s="597"/>
      <c r="Y21" s="597"/>
      <c r="Z21" s="597"/>
      <c r="AA21" s="597"/>
      <c r="AB21" s="597"/>
      <c r="AC21" s="597"/>
      <c r="AD21" s="597"/>
      <c r="AE21" s="597"/>
      <c r="AF21" s="600"/>
    </row>
    <row r="22" spans="1:32" ht="15">
      <c r="A22" s="598"/>
      <c r="B22" s="597"/>
      <c r="C22" s="597"/>
      <c r="D22" s="597"/>
      <c r="E22" s="597"/>
      <c r="F22" s="597"/>
      <c r="G22" s="597"/>
      <c r="H22" s="597"/>
      <c r="I22" s="597"/>
      <c r="J22" s="597"/>
      <c r="K22" s="597"/>
      <c r="L22" s="597"/>
      <c r="M22" s="597"/>
      <c r="N22" s="597"/>
      <c r="O22" s="597"/>
      <c r="P22" s="597"/>
      <c r="Q22" s="597"/>
      <c r="R22" s="597"/>
      <c r="S22" s="597"/>
      <c r="T22" s="597"/>
      <c r="U22" s="597"/>
      <c r="V22" s="597"/>
      <c r="W22" s="597"/>
      <c r="X22" s="597"/>
      <c r="Y22" s="597"/>
      <c r="Z22" s="597"/>
      <c r="AA22" s="597"/>
      <c r="AB22" s="597"/>
      <c r="AC22" s="597"/>
      <c r="AD22" s="597"/>
      <c r="AE22" s="597"/>
      <c r="AF22" s="600"/>
    </row>
    <row r="23" spans="1:32" ht="15">
      <c r="A23" s="598"/>
      <c r="B23" s="597"/>
      <c r="C23" s="597"/>
      <c r="D23" s="597"/>
      <c r="E23" s="597"/>
      <c r="F23" s="597"/>
      <c r="G23" s="597"/>
      <c r="H23" s="597"/>
      <c r="I23" s="597"/>
      <c r="J23" s="597"/>
      <c r="K23" s="597"/>
      <c r="L23" s="597"/>
      <c r="M23" s="597"/>
      <c r="N23" s="597"/>
      <c r="O23" s="597"/>
      <c r="P23" s="597"/>
      <c r="Q23" s="597"/>
      <c r="R23" s="597"/>
      <c r="S23" s="597"/>
      <c r="T23" s="597"/>
      <c r="U23" s="597"/>
      <c r="V23" s="597"/>
      <c r="W23" s="597"/>
      <c r="X23" s="597"/>
      <c r="Y23" s="597"/>
      <c r="Z23" s="597"/>
      <c r="AA23" s="597"/>
      <c r="AB23" s="597"/>
      <c r="AC23" s="597"/>
      <c r="AD23" s="597"/>
      <c r="AE23" s="597"/>
      <c r="AF23" s="600"/>
    </row>
    <row r="24" spans="1:32" ht="15">
      <c r="A24" s="598"/>
      <c r="B24" s="597"/>
      <c r="C24" s="597"/>
      <c r="D24" s="597"/>
      <c r="E24" s="597"/>
      <c r="F24" s="597"/>
      <c r="G24" s="597"/>
      <c r="H24" s="597"/>
      <c r="I24" s="597"/>
      <c r="J24" s="597"/>
      <c r="K24" s="597"/>
      <c r="L24" s="597"/>
      <c r="M24" s="597"/>
      <c r="N24" s="597"/>
      <c r="O24" s="597"/>
      <c r="P24" s="597"/>
      <c r="Q24" s="597"/>
      <c r="R24" s="597"/>
      <c r="S24" s="597"/>
      <c r="T24" s="597"/>
      <c r="U24" s="597"/>
      <c r="V24" s="597"/>
      <c r="W24" s="597"/>
      <c r="X24" s="597"/>
      <c r="Y24" s="597"/>
      <c r="Z24" s="597"/>
      <c r="AA24" s="597"/>
      <c r="AB24" s="597"/>
      <c r="AC24" s="597"/>
      <c r="AD24" s="597"/>
      <c r="AE24" s="597"/>
      <c r="AF24" s="600"/>
    </row>
    <row r="25" spans="1:32" ht="15">
      <c r="A25" s="598"/>
      <c r="B25" s="597"/>
      <c r="C25" s="597"/>
      <c r="D25" s="597"/>
      <c r="E25" s="597"/>
      <c r="F25" s="597"/>
      <c r="G25" s="597"/>
      <c r="H25" s="597"/>
      <c r="I25" s="597"/>
      <c r="J25" s="597"/>
      <c r="K25" s="597"/>
      <c r="L25" s="597"/>
      <c r="M25" s="597"/>
      <c r="N25" s="597"/>
      <c r="O25" s="597"/>
      <c r="P25" s="597"/>
      <c r="Q25" s="597"/>
      <c r="R25" s="597"/>
      <c r="S25" s="597"/>
      <c r="T25" s="597"/>
      <c r="U25" s="597"/>
      <c r="V25" s="597"/>
      <c r="W25" s="597"/>
      <c r="X25" s="597"/>
      <c r="Y25" s="597"/>
      <c r="Z25" s="597"/>
      <c r="AA25" s="597"/>
      <c r="AB25" s="597"/>
      <c r="AC25" s="597"/>
      <c r="AD25" s="597"/>
      <c r="AE25" s="597"/>
      <c r="AF25" s="600"/>
    </row>
    <row r="26" spans="1:32" ht="15.75" thickBot="1">
      <c r="A26" s="595"/>
      <c r="B26" s="596"/>
      <c r="C26" s="596"/>
      <c r="D26" s="596"/>
      <c r="E26" s="596"/>
      <c r="F26" s="596"/>
      <c r="G26" s="596"/>
      <c r="H26" s="596"/>
      <c r="I26" s="596"/>
      <c r="J26" s="596"/>
      <c r="K26" s="596"/>
      <c r="L26" s="596"/>
      <c r="M26" s="596"/>
      <c r="N26" s="596"/>
      <c r="O26" s="596"/>
      <c r="P26" s="596"/>
      <c r="Q26" s="596"/>
      <c r="R26" s="596"/>
      <c r="S26" s="596"/>
      <c r="T26" s="596"/>
      <c r="U26" s="596"/>
      <c r="V26" s="596"/>
      <c r="W26" s="596"/>
      <c r="X26" s="596"/>
      <c r="Y26" s="596"/>
      <c r="Z26" s="596"/>
      <c r="AA26" s="596"/>
      <c r="AB26" s="596"/>
      <c r="AC26" s="596"/>
      <c r="AD26" s="596"/>
      <c r="AE26" s="596"/>
      <c r="AF26" s="599"/>
    </row>
    <row r="28" spans="1:32" ht="1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ht="1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ht="1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</row>
    <row r="31" spans="1:32" ht="1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</row>
    <row r="32" spans="1:32" ht="1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</row>
    <row r="33" spans="1:32" ht="1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</row>
    <row r="34" spans="1:32" ht="1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</row>
    <row r="35" spans="1:32" ht="1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8"/>
      <c r="M35" s="88"/>
      <c r="N35" s="87"/>
      <c r="O35" s="87"/>
      <c r="P35" s="87"/>
      <c r="Q35" s="87"/>
      <c r="R35" s="87"/>
      <c r="S35" s="87"/>
      <c r="T35" s="89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</row>
    <row r="36" spans="5:32" ht="15">
      <c r="E36" s="24" t="s">
        <v>94</v>
      </c>
      <c r="F36" s="56"/>
      <c r="G36" s="56"/>
      <c r="L36" s="5"/>
      <c r="M36" s="5"/>
      <c r="T36" s="23"/>
      <c r="AD36" s="601" t="s">
        <v>93</v>
      </c>
      <c r="AE36" s="601"/>
      <c r="AF36" s="601"/>
    </row>
    <row r="37" spans="4:32" ht="15">
      <c r="D37" s="16"/>
      <c r="E37" s="5"/>
      <c r="AF37" s="16"/>
    </row>
    <row r="38" spans="2:32" ht="15">
      <c r="B38" s="56" t="s">
        <v>95</v>
      </c>
      <c r="D38" s="16"/>
      <c r="E38" s="5"/>
      <c r="L38" s="1" t="s">
        <v>91</v>
      </c>
      <c r="M38" s="259"/>
      <c r="N38" s="259"/>
      <c r="X38" s="25" t="s">
        <v>91</v>
      </c>
      <c r="Y38" s="552"/>
      <c r="Z38" s="576"/>
      <c r="AD38" s="56" t="s">
        <v>91</v>
      </c>
      <c r="AE38" s="576"/>
      <c r="AF38" s="552"/>
    </row>
    <row r="39" spans="4:32" ht="15">
      <c r="D39" s="16"/>
      <c r="E39" s="20"/>
      <c r="F39" s="6"/>
      <c r="G39" s="6"/>
      <c r="H39" s="576"/>
      <c r="I39" s="576"/>
      <c r="K39" s="6"/>
      <c r="L39" s="6"/>
      <c r="M39" s="19"/>
      <c r="N39" s="6"/>
      <c r="O39" s="6"/>
      <c r="P39" s="6"/>
      <c r="Q39" s="6"/>
      <c r="R39" s="6"/>
      <c r="S39" s="576"/>
      <c r="T39" s="576"/>
      <c r="V39" s="6"/>
      <c r="W39" s="6"/>
      <c r="X39" s="6"/>
      <c r="Y39" s="19"/>
      <c r="Z39" s="6"/>
      <c r="AA39" s="6"/>
      <c r="AB39" s="576"/>
      <c r="AC39" s="576"/>
      <c r="AD39" s="55"/>
      <c r="AE39" s="6"/>
      <c r="AF39" s="19"/>
    </row>
    <row r="40" spans="4:32" ht="9.75" customHeight="1">
      <c r="D40" s="16"/>
      <c r="E40" s="5"/>
      <c r="H40" s="576"/>
      <c r="I40" s="576"/>
      <c r="J40" s="1" t="s">
        <v>92</v>
      </c>
      <c r="M40" s="16"/>
      <c r="S40" s="576"/>
      <c r="T40" s="576"/>
      <c r="U40" s="1" t="s">
        <v>92</v>
      </c>
      <c r="Y40" s="16"/>
      <c r="AB40" s="576"/>
      <c r="AC40" s="576"/>
      <c r="AD40" s="56" t="s">
        <v>92</v>
      </c>
      <c r="AF40" s="22"/>
    </row>
    <row r="41" spans="2:29" ht="15">
      <c r="B41" s="569" t="s">
        <v>96</v>
      </c>
      <c r="C41" s="502"/>
      <c r="L41" s="602" t="s">
        <v>97</v>
      </c>
      <c r="M41" s="602"/>
      <c r="N41" s="602"/>
      <c r="O41" s="602"/>
      <c r="Z41" s="603" t="s">
        <v>98</v>
      </c>
      <c r="AA41" s="603"/>
      <c r="AB41" s="603"/>
      <c r="AC41" s="603"/>
    </row>
    <row r="42" ht="15.75" thickBot="1"/>
    <row r="43" spans="1:32" ht="15">
      <c r="A43" s="579"/>
      <c r="B43" s="521"/>
      <c r="C43" s="521"/>
      <c r="D43" s="521"/>
      <c r="E43" s="521"/>
      <c r="F43" s="521"/>
      <c r="G43" s="521"/>
      <c r="H43" s="580"/>
      <c r="I43" s="225"/>
      <c r="J43" s="343"/>
      <c r="K43" s="343"/>
      <c r="L43" s="343"/>
      <c r="M43" s="343"/>
      <c r="N43" s="577" t="s">
        <v>64</v>
      </c>
      <c r="O43" s="427"/>
      <c r="P43" s="225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343"/>
      <c r="AC43" s="343"/>
      <c r="AD43" s="343"/>
      <c r="AE43" s="343"/>
      <c r="AF43" s="344"/>
    </row>
    <row r="44" spans="1:32" ht="15">
      <c r="A44" s="573" t="s">
        <v>99</v>
      </c>
      <c r="B44" s="574"/>
      <c r="C44" s="574"/>
      <c r="D44" s="574"/>
      <c r="E44" s="574"/>
      <c r="F44" s="574"/>
      <c r="G44" s="574"/>
      <c r="H44" s="575"/>
      <c r="I44" s="255"/>
      <c r="J44" s="256"/>
      <c r="K44" s="256"/>
      <c r="L44" s="256"/>
      <c r="M44" s="256"/>
      <c r="N44" s="578"/>
      <c r="O44" s="430"/>
      <c r="P44" s="255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8"/>
    </row>
    <row r="45" spans="1:32" ht="15">
      <c r="A45" s="604"/>
      <c r="B45" s="605"/>
      <c r="C45" s="605"/>
      <c r="D45" s="605"/>
      <c r="E45" s="605"/>
      <c r="F45" s="605"/>
      <c r="G45" s="605"/>
      <c r="H45" s="606"/>
      <c r="I45" s="203"/>
      <c r="J45" s="204"/>
      <c r="K45" s="204"/>
      <c r="L45" s="204"/>
      <c r="M45" s="204"/>
      <c r="N45" s="204"/>
      <c r="O45" s="205"/>
      <c r="P45" s="55"/>
      <c r="Q45" s="55"/>
      <c r="R45" s="55"/>
      <c r="S45" s="55"/>
      <c r="T45" s="55"/>
      <c r="U45" s="55"/>
      <c r="V45" s="55"/>
      <c r="W45" s="203"/>
      <c r="X45" s="254"/>
      <c r="Y45" s="254"/>
      <c r="Z45" s="254"/>
      <c r="AA45" s="254"/>
      <c r="AB45" s="254"/>
      <c r="AC45" s="254"/>
      <c r="AD45" s="254"/>
      <c r="AE45" s="254"/>
      <c r="AF45" s="80"/>
    </row>
    <row r="46" spans="1:32" ht="15">
      <c r="A46" s="573" t="s">
        <v>100</v>
      </c>
      <c r="B46" s="574"/>
      <c r="C46" s="574"/>
      <c r="D46" s="574"/>
      <c r="E46" s="574"/>
      <c r="F46" s="574"/>
      <c r="G46" s="574"/>
      <c r="H46" s="575"/>
      <c r="I46" s="206"/>
      <c r="J46" s="207"/>
      <c r="K46" s="207"/>
      <c r="L46" s="207"/>
      <c r="M46" s="207"/>
      <c r="N46" s="207"/>
      <c r="O46" s="208"/>
      <c r="P46" s="66" t="s">
        <v>101</v>
      </c>
      <c r="Q46" s="66"/>
      <c r="R46" s="66"/>
      <c r="S46" s="66"/>
      <c r="T46" s="66"/>
      <c r="U46" s="66"/>
      <c r="V46" s="66"/>
      <c r="W46" s="255"/>
      <c r="X46" s="256"/>
      <c r="Y46" s="256"/>
      <c r="Z46" s="256"/>
      <c r="AA46" s="256"/>
      <c r="AB46" s="256"/>
      <c r="AC46" s="256"/>
      <c r="AD46" s="256"/>
      <c r="AE46" s="256"/>
      <c r="AF46" s="81"/>
    </row>
    <row r="47" spans="1:32" ht="15">
      <c r="A47" s="604"/>
      <c r="B47" s="605"/>
      <c r="C47" s="605"/>
      <c r="D47" s="605"/>
      <c r="E47" s="605"/>
      <c r="F47" s="605"/>
      <c r="G47" s="605"/>
      <c r="H47" s="606"/>
      <c r="I47" s="203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82"/>
    </row>
    <row r="48" spans="1:32" ht="15">
      <c r="A48" s="573" t="s">
        <v>20</v>
      </c>
      <c r="B48" s="574"/>
      <c r="C48" s="574"/>
      <c r="D48" s="574"/>
      <c r="E48" s="574"/>
      <c r="F48" s="574"/>
      <c r="G48" s="574"/>
      <c r="H48" s="575"/>
      <c r="I48" s="255"/>
      <c r="J48" s="256"/>
      <c r="K48" s="256"/>
      <c r="L48" s="256"/>
      <c r="M48" s="256"/>
      <c r="N48" s="256"/>
      <c r="O48" s="260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81"/>
    </row>
    <row r="49" spans="1:32" ht="21" customHeight="1">
      <c r="A49" s="54"/>
      <c r="B49" s="55"/>
      <c r="C49" s="55"/>
      <c r="D49" s="55"/>
      <c r="E49" s="55"/>
      <c r="F49" s="204"/>
      <c r="G49" s="254"/>
      <c r="H49" s="254"/>
      <c r="I49" s="254"/>
      <c r="J49" s="254"/>
      <c r="K49" s="254"/>
      <c r="L49" s="254"/>
      <c r="M49" s="254"/>
      <c r="N49" s="254"/>
      <c r="O49" s="60"/>
      <c r="P49" s="55"/>
      <c r="Q49" s="55"/>
      <c r="R49" s="55"/>
      <c r="S49" s="55"/>
      <c r="T49" s="55"/>
      <c r="U49" s="20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62"/>
    </row>
    <row r="50" spans="1:32" ht="15">
      <c r="A50" s="54" t="s">
        <v>59</v>
      </c>
      <c r="B50" s="55"/>
      <c r="C50" s="55"/>
      <c r="D50" s="55"/>
      <c r="E50" s="55"/>
      <c r="F50" s="256"/>
      <c r="G50" s="256"/>
      <c r="H50" s="256"/>
      <c r="I50" s="256"/>
      <c r="J50" s="256"/>
      <c r="K50" s="256"/>
      <c r="L50" s="256"/>
      <c r="M50" s="256"/>
      <c r="N50" s="256"/>
      <c r="O50" s="85"/>
      <c r="P50" s="55" t="s">
        <v>102</v>
      </c>
      <c r="Q50" s="55"/>
      <c r="R50" s="55"/>
      <c r="S50" s="55"/>
      <c r="T50" s="55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83"/>
    </row>
    <row r="51" spans="1:32" ht="20.25" customHeight="1">
      <c r="A51" s="54"/>
      <c r="B51" s="55"/>
      <c r="C51" s="55"/>
      <c r="D51" s="55"/>
      <c r="E51" s="55"/>
      <c r="F51" s="572"/>
      <c r="G51" s="254"/>
      <c r="H51" s="254"/>
      <c r="I51" s="254"/>
      <c r="J51" s="254"/>
      <c r="K51" s="254"/>
      <c r="L51" s="254"/>
      <c r="M51" s="254"/>
      <c r="N51" s="254"/>
      <c r="O51" s="85"/>
      <c r="P51" s="55"/>
      <c r="Q51" s="55"/>
      <c r="R51" s="55"/>
      <c r="S51" s="55"/>
      <c r="T51" s="55"/>
      <c r="U51" s="202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86"/>
    </row>
    <row r="52" spans="1:32" ht="15">
      <c r="A52" s="570"/>
      <c r="B52" s="571"/>
      <c r="C52" s="571"/>
      <c r="D52" s="571"/>
      <c r="E52" s="571"/>
      <c r="F52" s="256"/>
      <c r="G52" s="256"/>
      <c r="H52" s="256"/>
      <c r="I52" s="256"/>
      <c r="J52" s="256"/>
      <c r="K52" s="256"/>
      <c r="L52" s="256"/>
      <c r="M52" s="256"/>
      <c r="N52" s="256"/>
      <c r="O52" s="85"/>
      <c r="P52" s="571"/>
      <c r="Q52" s="571"/>
      <c r="R52" s="571"/>
      <c r="S52" s="571"/>
      <c r="T52" s="571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83"/>
    </row>
    <row r="53" spans="1:32" ht="15.75" thickBot="1">
      <c r="A53" s="364"/>
      <c r="B53" s="365"/>
      <c r="C53" s="365"/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5"/>
      <c r="O53" s="366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84"/>
    </row>
    <row r="54" spans="1:32" ht="15">
      <c r="A54" s="272" t="str">
        <f>Forside!A58</f>
        <v>SK 01 Rev. 22.01.2014</v>
      </c>
      <c r="B54" s="272"/>
      <c r="C54" s="272"/>
      <c r="D54" s="272"/>
      <c r="E54" s="183"/>
      <c r="F54" s="18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</row>
  </sheetData>
  <sheetProtection password="CC6C" sheet="1" objects="1" scenarios="1"/>
  <mergeCells count="111">
    <mergeCell ref="D7:N7"/>
    <mergeCell ref="O7:Q7"/>
    <mergeCell ref="R7:X7"/>
    <mergeCell ref="Y7:Z7"/>
    <mergeCell ref="AA7:AF7"/>
    <mergeCell ref="D8:X8"/>
    <mergeCell ref="Y8:AB8"/>
    <mergeCell ref="AC8:AF8"/>
    <mergeCell ref="AD36:AF36"/>
    <mergeCell ref="L41:O41"/>
    <mergeCell ref="Z41:AC41"/>
    <mergeCell ref="H39:I40"/>
    <mergeCell ref="S39:T40"/>
    <mergeCell ref="I47:AE48"/>
    <mergeCell ref="A45:H45"/>
    <mergeCell ref="A46:H46"/>
    <mergeCell ref="A47:H47"/>
    <mergeCell ref="A44:H44"/>
    <mergeCell ref="W26:AF26"/>
    <mergeCell ref="W20:AF20"/>
    <mergeCell ref="W21:AF21"/>
    <mergeCell ref="W22:AF22"/>
    <mergeCell ref="W23:AF23"/>
    <mergeCell ref="W24:AF24"/>
    <mergeCell ref="W25:AF25"/>
    <mergeCell ref="S24:V24"/>
    <mergeCell ref="S25:V25"/>
    <mergeCell ref="S26:V26"/>
    <mergeCell ref="L20:R20"/>
    <mergeCell ref="L21:R21"/>
    <mergeCell ref="L22:R22"/>
    <mergeCell ref="L23:R23"/>
    <mergeCell ref="L24:R24"/>
    <mergeCell ref="L25:R25"/>
    <mergeCell ref="L26:R26"/>
    <mergeCell ref="A21:D21"/>
    <mergeCell ref="A22:D22"/>
    <mergeCell ref="A23:D23"/>
    <mergeCell ref="A24:D24"/>
    <mergeCell ref="A25:D25"/>
    <mergeCell ref="S19:V19"/>
    <mergeCell ref="S20:V20"/>
    <mergeCell ref="S21:V21"/>
    <mergeCell ref="S22:V22"/>
    <mergeCell ref="S23:V23"/>
    <mergeCell ref="A26:D26"/>
    <mergeCell ref="E19:K19"/>
    <mergeCell ref="E20:K20"/>
    <mergeCell ref="E21:K21"/>
    <mergeCell ref="E22:K22"/>
    <mergeCell ref="E23:K23"/>
    <mergeCell ref="E24:K24"/>
    <mergeCell ref="E25:K25"/>
    <mergeCell ref="E26:K26"/>
    <mergeCell ref="A20:D20"/>
    <mergeCell ref="W10:Y10"/>
    <mergeCell ref="W11:Y11"/>
    <mergeCell ref="W14:Y15"/>
    <mergeCell ref="W12:Y12"/>
    <mergeCell ref="L10:R11"/>
    <mergeCell ref="S14:V15"/>
    <mergeCell ref="AB39:AC40"/>
    <mergeCell ref="L12:R13"/>
    <mergeCell ref="L14:R15"/>
    <mergeCell ref="A19:D19"/>
    <mergeCell ref="L19:R19"/>
    <mergeCell ref="W19:AF19"/>
    <mergeCell ref="AC12:AF12"/>
    <mergeCell ref="AC13:AF13"/>
    <mergeCell ref="AC14:AF15"/>
    <mergeCell ref="W13:Y13"/>
    <mergeCell ref="Z13:AB13"/>
    <mergeCell ref="Z14:AB15"/>
    <mergeCell ref="S12:V13"/>
    <mergeCell ref="A8:C8"/>
    <mergeCell ref="W17:AF18"/>
    <mergeCell ref="S17:V18"/>
    <mergeCell ref="L17:R18"/>
    <mergeCell ref="E17:K18"/>
    <mergeCell ref="A17:D18"/>
    <mergeCell ref="Z12:AB12"/>
    <mergeCell ref="M1:AF4"/>
    <mergeCell ref="Z5:AB5"/>
    <mergeCell ref="AC5:AF5"/>
    <mergeCell ref="A6:AF6"/>
    <mergeCell ref="A7:C7"/>
    <mergeCell ref="S10:V11"/>
    <mergeCell ref="AC10:AF10"/>
    <mergeCell ref="AC11:AF11"/>
    <mergeCell ref="Z10:AB10"/>
    <mergeCell ref="Z11:AB11"/>
    <mergeCell ref="A53:O53"/>
    <mergeCell ref="M38:N38"/>
    <mergeCell ref="Y38:Z38"/>
    <mergeCell ref="AE38:AF38"/>
    <mergeCell ref="I43:M44"/>
    <mergeCell ref="N43:O44"/>
    <mergeCell ref="W45:AE46"/>
    <mergeCell ref="I45:O46"/>
    <mergeCell ref="P43:AF44"/>
    <mergeCell ref="A43:H43"/>
    <mergeCell ref="G54:AF54"/>
    <mergeCell ref="A54:F54"/>
    <mergeCell ref="B41:C41"/>
    <mergeCell ref="U51:AE52"/>
    <mergeCell ref="U49:AE50"/>
    <mergeCell ref="A52:E52"/>
    <mergeCell ref="F49:N50"/>
    <mergeCell ref="F51:N52"/>
    <mergeCell ref="A48:H48"/>
    <mergeCell ref="P52:T52"/>
  </mergeCells>
  <printOptions/>
  <pageMargins left="0.4724409448818898" right="0.11811023622047245" top="0.1968503937007874" bottom="0.1968503937007874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Nils Wilhjelm</dc:creator>
  <cp:keywords/>
  <dc:description/>
  <cp:lastModifiedBy>Nils Wilhjelm</cp:lastModifiedBy>
  <cp:lastPrinted>2014-01-24T08:59:15Z</cp:lastPrinted>
  <dcterms:created xsi:type="dcterms:W3CDTF">2011-04-26T08:28:30Z</dcterms:created>
  <dcterms:modified xsi:type="dcterms:W3CDTF">2014-01-24T09:01:14Z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_AdHocReviewCycle">
    <vt:i4>1210448161</vt:i4>
  </property>
  <property fmtid="{D5CDD505-2E9C-101B-9397-08002B2CF9AE}" pid="4" name="_NewReviewCyc">
    <vt:lpwstr/>
  </property>
  <property fmtid="{D5CDD505-2E9C-101B-9397-08002B2CF9AE}" pid="5" name="_EmailSubje">
    <vt:lpwstr>01.07.2014 - Notat nr. 15 - Rettelser til KSBG-hjemmesidedel</vt:lpwstr>
  </property>
  <property fmtid="{D5CDD505-2E9C-101B-9397-08002B2CF9AE}" pid="6" name="_AuthorEma">
    <vt:lpwstr>pbj@danskbyggeri.dk</vt:lpwstr>
  </property>
  <property fmtid="{D5CDD505-2E9C-101B-9397-08002B2CF9AE}" pid="7" name="_AuthorEmailDisplayNa">
    <vt:lpwstr>Per Bjerregaard Jepsen</vt:lpwstr>
  </property>
</Properties>
</file>